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la-mari.vaatainen\Downloads\"/>
    </mc:Choice>
  </mc:AlternateContent>
  <xr:revisionPtr revIDLastSave="0" documentId="13_ncr:1_{B98E140B-BAB0-4024-A6F9-56EE356FE571}" xr6:coauthVersionLast="47" xr6:coauthVersionMax="47" xr10:uidLastSave="{00000000-0000-0000-0000-000000000000}"/>
  <bookViews>
    <workbookView xWindow="380" yWindow="380" windowWidth="18410" windowHeight="11370" xr2:uid="{00000000-000D-0000-FFFF-FFFF00000000}"/>
  </bookViews>
  <sheets>
    <sheet name="2020 tilastointi" sheetId="1" r:id="rId1"/>
    <sheet name="kopio" sheetId="3" state="hidden" r:id="rId2"/>
    <sheet name="yhdistykse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60" i="1"/>
  <c r="D51" i="1"/>
  <c r="D69" i="1" l="1"/>
  <c r="D24" i="1" l="1"/>
  <c r="E3" i="3" l="1"/>
  <c r="D3" i="3"/>
  <c r="BO3" i="3"/>
  <c r="BK3" i="3"/>
  <c r="BJ3" i="3"/>
  <c r="BI3" i="3"/>
  <c r="BH3" i="3"/>
  <c r="BG3" i="3"/>
  <c r="BF3" i="3"/>
  <c r="BE3" i="3"/>
  <c r="BB3" i="3"/>
  <c r="BA3" i="3"/>
  <c r="AZ3" i="3"/>
  <c r="AY3" i="3"/>
  <c r="AX3" i="3"/>
  <c r="AV3" i="3"/>
  <c r="AU3" i="3"/>
  <c r="AT3" i="3"/>
  <c r="AS3" i="3"/>
  <c r="AR3" i="3"/>
  <c r="AF3" i="3"/>
  <c r="X3" i="3"/>
  <c r="Q3" i="3"/>
  <c r="L3" i="3"/>
  <c r="K3" i="3"/>
  <c r="C3" i="3"/>
  <c r="AP3" i="3"/>
  <c r="AO3" i="3"/>
  <c r="AN3" i="3"/>
  <c r="AM3" i="3"/>
  <c r="AL3" i="3"/>
  <c r="AK3" i="3"/>
  <c r="AI3" i="3"/>
  <c r="AH3" i="3"/>
  <c r="AG3" i="3"/>
  <c r="AD3" i="3"/>
  <c r="AC3" i="3"/>
  <c r="AB3" i="3"/>
  <c r="Z3" i="3"/>
  <c r="Y3" i="3"/>
  <c r="W3" i="3"/>
  <c r="V3" i="3"/>
  <c r="U3" i="3"/>
  <c r="T3" i="3"/>
  <c r="S3" i="3"/>
  <c r="R3" i="3"/>
  <c r="P3" i="3"/>
  <c r="O3" i="3"/>
  <c r="N3" i="3"/>
  <c r="M3" i="3"/>
  <c r="J3" i="3"/>
  <c r="I3" i="3"/>
  <c r="G3" i="3"/>
  <c r="F3" i="3"/>
  <c r="B3" i="3"/>
  <c r="A3" i="3"/>
  <c r="AA3" i="3" l="1"/>
  <c r="BN3" i="3"/>
  <c r="BM3" i="3"/>
  <c r="BL3" i="3"/>
  <c r="AW3" i="3"/>
  <c r="BC3" i="3"/>
  <c r="H3" i="3"/>
  <c r="AQ3" i="3"/>
  <c r="AJ3" i="3"/>
  <c r="AE3" i="3"/>
  <c r="E26" i="1"/>
  <c r="E25" i="1"/>
  <c r="E23" i="1"/>
  <c r="E22" i="1"/>
  <c r="E21" i="1"/>
  <c r="E20" i="1"/>
  <c r="BD3" i="3" l="1"/>
  <c r="E24" i="1"/>
</calcChain>
</file>

<file path=xl/sharedStrings.xml><?xml version="1.0" encoding="utf-8"?>
<sst xmlns="http://schemas.openxmlformats.org/spreadsheetml/2006/main" count="711" uniqueCount="690">
  <si>
    <t xml:space="preserve">Yhdistyksen nimi:    </t>
  </si>
  <si>
    <t xml:space="preserve">Kunta:   </t>
  </si>
  <si>
    <t>1. Hallituksen toiminta</t>
  </si>
  <si>
    <t>1A</t>
  </si>
  <si>
    <t>Yhdistyksen luottamushenkilöiden tunteja</t>
  </si>
  <si>
    <t>Lisää tähän yhdistysten luottamushenkilöiden tunnit. Eli kaikki hallituksen / yhdistyksen kokouksiin, jäsentyöhön, taloudenhoitoon, viestintään, koulutuksiin, yhteistyöhön kunnan tai muiden kumppaneiden kanssa yms. kuluneet tunnit tai realistinen arvio niistä.</t>
  </si>
  <si>
    <t>2A</t>
  </si>
  <si>
    <t>Perhekahviloita</t>
  </si>
  <si>
    <t>2B</t>
  </si>
  <si>
    <t>Kokoontumiskertoja (kaikissa yhdistyksen) perhekahviloissa</t>
  </si>
  <si>
    <t>2C</t>
  </si>
  <si>
    <t>Lasten (alle 12 v) määrä per kokoontumiskerta (keskiarvo)</t>
  </si>
  <si>
    <t>2D</t>
  </si>
  <si>
    <t>Aikuisten määrä per kokoontumiskerta (keskiarvo)</t>
  </si>
  <si>
    <t>2E</t>
  </si>
  <si>
    <t>Perhekahvilakäyntejä yhteensä</t>
  </si>
  <si>
    <t>Kaava laskee käyntikerrat yhteen. Älä täytä tätä riviä.</t>
  </si>
  <si>
    <t>2F</t>
  </si>
  <si>
    <t>Vapaaehtoisten perhekahvilaohjaajien määrä</t>
  </si>
  <si>
    <t>2G</t>
  </si>
  <si>
    <t>Vapaaehtoisten perhekahvilaohjaajien tunteja</t>
  </si>
  <si>
    <t>3. Sukupolvitoiminta</t>
  </si>
  <si>
    <t>3A</t>
  </si>
  <si>
    <t>Kylämummien ja -vaarien määrä</t>
  </si>
  <si>
    <t>3B</t>
  </si>
  <si>
    <t>Kylämummien ja -vaarien tunteja</t>
  </si>
  <si>
    <t>3C</t>
  </si>
  <si>
    <t>Lukumummien ja -vaarien määrä</t>
  </si>
  <si>
    <t>Lukumummien ja -vaarien tunteja</t>
  </si>
  <si>
    <t>Muiden mummien ja vaarien määrä (esim. luontomummit ja -vaarit)</t>
  </si>
  <si>
    <t>Muiden mummien ja vaarien tunteja</t>
  </si>
  <si>
    <t>4A</t>
  </si>
  <si>
    <t>Jututtamo-ryhmiä</t>
  </si>
  <si>
    <t>4B</t>
  </si>
  <si>
    <t>Osallistujia Jututtamo-ryhmissä</t>
  </si>
  <si>
    <t>4C</t>
  </si>
  <si>
    <t>Juttuttamo-ryhmien kokoontumiskertoja yhteensä</t>
  </si>
  <si>
    <t>4D</t>
  </si>
  <si>
    <t>Muita vertaisryhmiä</t>
  </si>
  <si>
    <t>4E</t>
  </si>
  <si>
    <t>Muihin vertaisryhmiin osallistuneita</t>
  </si>
  <si>
    <t>Muiden vertaisryhmien kokoontumiskertoja</t>
  </si>
  <si>
    <t>Vapaaehtoisia vertaisryhmäohjaajia (mukana myös Jututtamon ohjaajat)</t>
  </si>
  <si>
    <t>5. Kerhot</t>
  </si>
  <si>
    <t>5A</t>
  </si>
  <si>
    <t>Aamupäivä-/iltapäiväkerhoja</t>
  </si>
  <si>
    <t>Ap/ip-kerhojen kokoontumiskertoja yhteensä</t>
  </si>
  <si>
    <t>Osallistujamäärä per kokoontumiskerta (keskiarvo)</t>
  </si>
  <si>
    <t>5D</t>
  </si>
  <si>
    <t>Kerhokäyntejä aamupäivä- ja iltapäiväkerhoissa</t>
  </si>
  <si>
    <t>5E</t>
  </si>
  <si>
    <t>Lasten ja nuorten harrastuskerhoja / kerhoryhmiä</t>
  </si>
  <si>
    <t>Kerhojen kokoontumiskertoja yhteensä</t>
  </si>
  <si>
    <t>Kerhokäyntejä lasten ja nuorten kerhoissa</t>
  </si>
  <si>
    <t>Lasten ja aikuisten yhteisten kerhojen määrä</t>
  </si>
  <si>
    <t>Lasten ja aikuisten kerhojen kokoontumiskertoja yhteensä</t>
  </si>
  <si>
    <t>Lasten määrä per kokoontumiskerta (keskiarvo)</t>
  </si>
  <si>
    <t>Kerhokäyntejä lasten ja aikuisten yhteisissä kerhoissa yhteensä</t>
  </si>
  <si>
    <t>Vapaaehtoisten kerhonohjaajien määrä</t>
  </si>
  <si>
    <t>Vapaaehtoisten kerhonohjaajien tunteja</t>
  </si>
  <si>
    <t>Terhokerhoja</t>
  </si>
  <si>
    <t>Terhokerhojen kokoontumiskertoja yhteensä</t>
  </si>
  <si>
    <t>Kerhokäyntejä Terhokerhoissa yhteensä</t>
  </si>
  <si>
    <t>Terhokerhojen vapaaehtoisia</t>
  </si>
  <si>
    <t>Terhokerhon vapaaehtoisten tunteja</t>
  </si>
  <si>
    <t>6A</t>
  </si>
  <si>
    <t>Yleisö- ja koko perheen tilaisuuksia</t>
  </si>
  <si>
    <t>6B</t>
  </si>
  <si>
    <t>Osallistujista lapsia ja nuoria (arvio)</t>
  </si>
  <si>
    <t>6C</t>
  </si>
  <si>
    <t>Osallistujista aikuisia (arvio)</t>
  </si>
  <si>
    <t>6D</t>
  </si>
  <si>
    <t>Yleisötilaisuuksiin osallistuneita lapsia ja aikuisia yhteensä</t>
  </si>
  <si>
    <t>Kaava laskee, älä täytä tätä riviä.</t>
  </si>
  <si>
    <t>6E</t>
  </si>
  <si>
    <t>Lapsille ja nuorille suunnattuja tapahtumia</t>
  </si>
  <si>
    <t>6F</t>
  </si>
  <si>
    <t>Tapahtumiin osallistuneita yhteensä</t>
  </si>
  <si>
    <t>Retkiä ja leirejä</t>
  </si>
  <si>
    <t>Retkille ja leireille osallistuneita lapsia ja nuoria</t>
  </si>
  <si>
    <t>Retkille ja leireille osallistuneita aikuisia</t>
  </si>
  <si>
    <t>Retkille ja leireille osallistuneita yhteensä</t>
  </si>
  <si>
    <t>Tapahtumien, retkien ja leirien osallistujia yhteensä</t>
  </si>
  <si>
    <t>Tapahtumien, retkien tai leirin järjestämiseen osallistuneita vapaaehtoisia</t>
  </si>
  <si>
    <t>Näiden vapaaehtoisten tunteja yhteensä</t>
  </si>
  <si>
    <t>7A</t>
  </si>
  <si>
    <t>Muiden kuin aiemmin mainittujen vapaaehtoisten määrä</t>
  </si>
  <si>
    <t>7B</t>
  </si>
  <si>
    <t>Muiden kuin aiemmin mainittujen vapaaehtoisten tunteja</t>
  </si>
  <si>
    <t>8A</t>
  </si>
  <si>
    <t>Kuukausipalkkaisten työntekijöiden määrä</t>
  </si>
  <si>
    <t>Tuntipalkkaisten työntekijöiden määrä</t>
  </si>
  <si>
    <t>8C</t>
  </si>
  <si>
    <t>Muut työntekijäresurssit (työllistetyt, harjoittelijat jne.)</t>
  </si>
  <si>
    <t>9A</t>
  </si>
  <si>
    <t>Vapaaehtoisten määrä yhteensä</t>
  </si>
  <si>
    <t>Vapaaehtoisten työtunteja yhteensä</t>
  </si>
  <si>
    <t>Kaikkien tapahtumien ja kokoontumisten määrä</t>
  </si>
  <si>
    <t>Lisätietoja tai muita terveisiä</t>
  </si>
  <si>
    <t>Kirjoita tähän</t>
  </si>
  <si>
    <t>yhdistys lyhytnimi</t>
  </si>
  <si>
    <t>Ahlaisten yhdistys</t>
  </si>
  <si>
    <t>Aitolahden paikallisyhdistys</t>
  </si>
  <si>
    <t>Alahärmän paikallisyhdistys</t>
  </si>
  <si>
    <t>Alajärven paikallisyhdistys</t>
  </si>
  <si>
    <t>Alastaron yhdistys</t>
  </si>
  <si>
    <t>Alavieskan yhdistys</t>
  </si>
  <si>
    <t>Alavuden yhdistys</t>
  </si>
  <si>
    <t>Anjalan yhdistys</t>
  </si>
  <si>
    <t>Annalan yhdistys</t>
  </si>
  <si>
    <t>Anttolan yhdistys</t>
  </si>
  <si>
    <t>Arabianrannan yhdistys</t>
  </si>
  <si>
    <t>Artjärven yhdistys</t>
  </si>
  <si>
    <t>Askolan yhdistys</t>
  </si>
  <si>
    <t>Auran yhdistys</t>
  </si>
  <si>
    <t>Aviapoliksen yhdistys</t>
  </si>
  <si>
    <t>Elimäen yhdistys</t>
  </si>
  <si>
    <t>Enon paikallisyhdistys</t>
  </si>
  <si>
    <t>Enontekiön yhdistys</t>
  </si>
  <si>
    <t>Espoonlahden yhdistys</t>
  </si>
  <si>
    <t>Etelä-Espoon paikallisyhdistys</t>
  </si>
  <si>
    <t>Etelä-Helsingin paikallisyhdistys</t>
  </si>
  <si>
    <t>Etelä-Tuusulan paikallisyhdistys</t>
  </si>
  <si>
    <t>Etelä-Vantaan paikallisyhdistys</t>
  </si>
  <si>
    <t>Eurajoen paikallisyhdistys</t>
  </si>
  <si>
    <t>Euran paikallisyhdistys</t>
  </si>
  <si>
    <t>Evijärven yhdistys</t>
  </si>
  <si>
    <t>Fiskarin paikallisyhdistys</t>
  </si>
  <si>
    <t>Forssan yhdistys</t>
  </si>
  <si>
    <t>Haagan paikallisyhdistys</t>
  </si>
  <si>
    <t>Haapajärven yhdistys</t>
  </si>
  <si>
    <t>Haapamäen yhdistys</t>
  </si>
  <si>
    <t>Haapaveden yhdistys</t>
  </si>
  <si>
    <t>Hailuodon paikallisyhdistys</t>
  </si>
  <si>
    <t>Hajalan yhdistys</t>
  </si>
  <si>
    <t>Hakunilan yhdistys</t>
  </si>
  <si>
    <t>Halikon yhdistys</t>
  </si>
  <si>
    <t>Halisten-Kohmon paikallisyhdistys</t>
  </si>
  <si>
    <t>Halsuan osasto</t>
  </si>
  <si>
    <t>Haminan yhdistys</t>
  </si>
  <si>
    <t>Hangon yhdistys</t>
  </si>
  <si>
    <t>Hankasalmen yhdistys</t>
  </si>
  <si>
    <t>Harjavallan yhdistys</t>
  </si>
  <si>
    <t>Harjun yhdistys</t>
  </si>
  <si>
    <t>Hartolan yhdistys</t>
  </si>
  <si>
    <t>Hattulan paikallisyhdistys</t>
  </si>
  <si>
    <t>Hauhon yhdistys</t>
  </si>
  <si>
    <t>Haukiputaan paikallisyhdistys</t>
  </si>
  <si>
    <t>Haukivuoren yhdistys</t>
  </si>
  <si>
    <t>Hausjärven yhdistys</t>
  </si>
  <si>
    <t>Heinolan paikallisyhdistys</t>
  </si>
  <si>
    <t>Heinäveden paikallisyhdistys</t>
  </si>
  <si>
    <t>Helsingin yhdistys</t>
  </si>
  <si>
    <t>Herttoniemen paikallisyhdistys</t>
  </si>
  <si>
    <t>Hervannan yhdistys</t>
  </si>
  <si>
    <t>Himangan yhdistys</t>
  </si>
  <si>
    <t>Hinnerjoen yhdistys</t>
  </si>
  <si>
    <t>Hirvensalmen yhdistys</t>
  </si>
  <si>
    <t>Hirvensalon yhdistys</t>
  </si>
  <si>
    <t>Hollolan yhdistys</t>
  </si>
  <si>
    <t>Honkajoen yhdistys</t>
  </si>
  <si>
    <t>Honkilahden yhdistys</t>
  </si>
  <si>
    <t>Huhtasuon yhdistys</t>
  </si>
  <si>
    <t>Huittisten paikallisyhdistys</t>
  </si>
  <si>
    <t>Humppilan paikallisyhdistys</t>
  </si>
  <si>
    <t>Hyrynsalmen paikallisyhdistys</t>
  </si>
  <si>
    <t>Hyvinkään yhdistys</t>
  </si>
  <si>
    <t>Hämeenkosken yhdistys</t>
  </si>
  <si>
    <t>Hämeenkyrön yhdistys</t>
  </si>
  <si>
    <t>Hämeenlinnan yhdistys</t>
  </si>
  <si>
    <t>Iin paikallisyhdistys</t>
  </si>
  <si>
    <t>Iisalmen yhdistys</t>
  </si>
  <si>
    <t>Iitin yhdistys</t>
  </si>
  <si>
    <t>Ikaalisten yhdistys</t>
  </si>
  <si>
    <t>Ilmajoen yhdistys</t>
  </si>
  <si>
    <t>Ilomantsin paikallisyhdistys</t>
  </si>
  <si>
    <t>Imatran yhdistys</t>
  </si>
  <si>
    <t>Inarin paikallisyhdistys</t>
  </si>
  <si>
    <t>Inkeroisten yhdistys</t>
  </si>
  <si>
    <t>Inkoon yhdistys</t>
  </si>
  <si>
    <t>Isojoen paikallisyhdistys</t>
  </si>
  <si>
    <t>Isonkyrön yhdistys</t>
  </si>
  <si>
    <t>Itä-Hakkilan paikallisyhdistys</t>
  </si>
  <si>
    <t>Ivalon paikallisyhdistys</t>
  </si>
  <si>
    <t>Jaalan paikallisyhdistys</t>
  </si>
  <si>
    <t>Jalasjärven yhdistys</t>
  </si>
  <si>
    <t>Janakkalan paikallisyhdistys</t>
  </si>
  <si>
    <t>Joensuun yhdistys</t>
  </si>
  <si>
    <t>Jokelan yhdistys</t>
  </si>
  <si>
    <t>Jokioisten paikallisyhdistys</t>
  </si>
  <si>
    <t>Joroisten paikallisyhdistys</t>
  </si>
  <si>
    <t>Joutsan paikallisyhdistys</t>
  </si>
  <si>
    <t>Joutsenon paikallisyhdistys</t>
  </si>
  <si>
    <t>Juankosken paikallisyhdistys</t>
  </si>
  <si>
    <t>Jurvan yhdistys</t>
  </si>
  <si>
    <t>Juuan paikallisyhdistys</t>
  </si>
  <si>
    <t>Juupajoen paikallisyhdistys</t>
  </si>
  <si>
    <t>Juvan paikallisyhdistys</t>
  </si>
  <si>
    <t>Jyväskylän yhdistys</t>
  </si>
  <si>
    <t>Jämijärven paikallisyhdistys</t>
  </si>
  <si>
    <t>Jämsän paikallisyhdistys</t>
  </si>
  <si>
    <t>Jämsänkosken paikallisyhdistys</t>
  </si>
  <si>
    <t>Jäppilän paikallisyhdistys</t>
  </si>
  <si>
    <t>Järvenpään paikallisyhdistys</t>
  </si>
  <si>
    <t>Kaakkurin paikallisyhdistys</t>
  </si>
  <si>
    <t>Kaarinan yhdistys</t>
  </si>
  <si>
    <t>Kaavin paikallisyhdistys</t>
  </si>
  <si>
    <t>Kajaanin paikallisyhdistys</t>
  </si>
  <si>
    <t>Kalajoen yhdistys</t>
  </si>
  <si>
    <t>Kalevan yhdistys</t>
  </si>
  <si>
    <t>Kalvolan yhdistys</t>
  </si>
  <si>
    <t>Kangasalan yhdistys</t>
  </si>
  <si>
    <t>Kangasniemen paikallisyhdistys</t>
  </si>
  <si>
    <t>Kankaanpään paikallisyhdistys</t>
  </si>
  <si>
    <t>Kannelmäen paikallisyhdistys</t>
  </si>
  <si>
    <t>Kannonkosken yhdistys</t>
  </si>
  <si>
    <t>Kannuksen yhdistys</t>
  </si>
  <si>
    <t>Kanta-Loimaan yhdistys</t>
  </si>
  <si>
    <t>Karhulan paikallisyhdistys</t>
  </si>
  <si>
    <t>Karijoen paikallisyhdistys</t>
  </si>
  <si>
    <t>Karinaisten paikallisyhdistys</t>
  </si>
  <si>
    <t>Karjaan yhdistys</t>
  </si>
  <si>
    <t>Karjalohjan paikallisyhdistys</t>
  </si>
  <si>
    <t>Karkkilan yhdistys</t>
  </si>
  <si>
    <t>Karkun paikallisyhdistys</t>
  </si>
  <si>
    <t>Karstulan yhdistys</t>
  </si>
  <si>
    <t>Karttulan paikallisyhdistys</t>
  </si>
  <si>
    <t>Karvian paikallisyhdistys</t>
  </si>
  <si>
    <t>Kauhajoen yhdistys</t>
  </si>
  <si>
    <t>Kauhavan paikallisyhdistys</t>
  </si>
  <si>
    <t>Kaukovainio-Hiirosen yhdistys</t>
  </si>
  <si>
    <t>Kauniaisten paikallisyhdistys</t>
  </si>
  <si>
    <t>Kaustisen yhdistys</t>
  </si>
  <si>
    <t>Kauvatsan paikallisyhdistys</t>
  </si>
  <si>
    <t>Keiteleen paikallisyhdistys</t>
  </si>
  <si>
    <t>Kellokosken yhdistys</t>
  </si>
  <si>
    <t>Kemijärven yhdistys</t>
  </si>
  <si>
    <t>Kemin yhdistys</t>
  </si>
  <si>
    <t>Keminmaan paikallisyhdistys</t>
  </si>
  <si>
    <t>Kemiönsaaren paikallisyhdistys</t>
  </si>
  <si>
    <t>Kempeleen yhdistys</t>
  </si>
  <si>
    <t>Keravan yhdistys</t>
  </si>
  <si>
    <t>Kerimäen yhdistys</t>
  </si>
  <si>
    <t>Keski-Espoon yhdistys</t>
  </si>
  <si>
    <t>Kestilän paikallisyhdistys</t>
  </si>
  <si>
    <t>Kesälahden paikallisyhdistys</t>
  </si>
  <si>
    <t>Keuruun yhdistys</t>
  </si>
  <si>
    <t>Kihniön yhdistys</t>
  </si>
  <si>
    <t>Kiihtelysvaaran yhdistys</t>
  </si>
  <si>
    <t>Kiikalan yhdistys</t>
  </si>
  <si>
    <t>Kiikoisten yhdistys</t>
  </si>
  <si>
    <t>Kiimingin paikallisyhdistys</t>
  </si>
  <si>
    <t>Killinkosken paikallisyhdistys</t>
  </si>
  <si>
    <t>Kinnulan paikallisyhdistys</t>
  </si>
  <si>
    <t>Kirkkonummen yhdistys</t>
  </si>
  <si>
    <t>Kiskon paikallisyhdistys</t>
  </si>
  <si>
    <t>Kiteen paikallisyhdistys</t>
  </si>
  <si>
    <t>Kittilän paikallisyhdistys</t>
  </si>
  <si>
    <t>Kiukaisten yhdistys</t>
  </si>
  <si>
    <t>Kiuruveden yhdistys</t>
  </si>
  <si>
    <t>Kivijärven paikallisyhdistys</t>
  </si>
  <si>
    <t>Kivistön yhdistys</t>
  </si>
  <si>
    <t>Klaukkalan yhdistys</t>
  </si>
  <si>
    <t>Kodisjoen yhdistys</t>
  </si>
  <si>
    <t>Koijärven yhdistys</t>
  </si>
  <si>
    <t>Koivistonkylän yhdistys</t>
  </si>
  <si>
    <t>Koivulan paikallisyhdistys</t>
  </si>
  <si>
    <t>Kokemäen paikallisyhdistys</t>
  </si>
  <si>
    <t>Kokkolan yhdistys</t>
  </si>
  <si>
    <t>Kolarin paikallisyhdistys</t>
  </si>
  <si>
    <t>Kolhon paikallisyhdistys</t>
  </si>
  <si>
    <t>Konalan paikallisyhdistys</t>
  </si>
  <si>
    <t>Konginkankaan yhdistys</t>
  </si>
  <si>
    <t>Konneveden paikallisyhdistys</t>
  </si>
  <si>
    <t>Kontiolahden yhdistys</t>
  </si>
  <si>
    <t>Kontiomäen paikallisyhdistys</t>
  </si>
  <si>
    <t>Kontulan paikallisyhdistys</t>
  </si>
  <si>
    <t>Korian yhdistys</t>
  </si>
  <si>
    <t>Korpilahden paikallisyhdistys</t>
  </si>
  <si>
    <t>Korso-Koivukylän yhdistys</t>
  </si>
  <si>
    <t>Kortesjärven yhdistys</t>
  </si>
  <si>
    <t>Korvensuoran yhdistys</t>
  </si>
  <si>
    <t>Kosken Tl yhdistys</t>
  </si>
  <si>
    <t>Kotkan paikallisyhdistys</t>
  </si>
  <si>
    <t>Kouvolan paikallisyhdistys</t>
  </si>
  <si>
    <t>Kouvolan perhetoimintayhdistys</t>
  </si>
  <si>
    <t>Kristiinankaupungin yhdistys</t>
  </si>
  <si>
    <t>Kuhmoisten paikallisyhdistys</t>
  </si>
  <si>
    <t>Kuhmon yhdistys</t>
  </si>
  <si>
    <t>Kuivaniemen yhdistys</t>
  </si>
  <si>
    <t>Kuivasjärven yhdistys</t>
  </si>
  <si>
    <t>Kullaan paikallisyhdistys</t>
  </si>
  <si>
    <t>Kuokkalan yhdistys</t>
  </si>
  <si>
    <t>Kuopion yhdistys</t>
  </si>
  <si>
    <t>Kuortaneen paikallisyhdistys</t>
  </si>
  <si>
    <t>Kurun yhdistys</t>
  </si>
  <si>
    <t>Kustavin osasto</t>
  </si>
  <si>
    <t>Kuusamon paikallisyhdistys</t>
  </si>
  <si>
    <t>Kuusankosken yhdistys</t>
  </si>
  <si>
    <t>Kuusjoen yhdistys</t>
  </si>
  <si>
    <t>Kylmäkosken paikallisyhdistys</t>
  </si>
  <si>
    <t>Kyyjärven paikallisyhdistys</t>
  </si>
  <si>
    <t>Käpylän paikallisyhdistys</t>
  </si>
  <si>
    <t>Kärkölän paikallisyhdistys</t>
  </si>
  <si>
    <t>Kärsämäen yhdistys</t>
  </si>
  <si>
    <t>Köhniö-Kypärämäki paikallisyhdistys</t>
  </si>
  <si>
    <t>Köyliön paikallisyhdistys</t>
  </si>
  <si>
    <t>Laajasalon paikallisyhdistys</t>
  </si>
  <si>
    <t>Laaksolahden paikallisyhdistys</t>
  </si>
  <si>
    <t>Lahden yhdistys</t>
  </si>
  <si>
    <t>Laihian yhdistys</t>
  </si>
  <si>
    <t>Laitilan paikallisyhdistys</t>
  </si>
  <si>
    <t>Lammin yhdistys</t>
  </si>
  <si>
    <t>Lapinjärven yhdistys</t>
  </si>
  <si>
    <t>Lapinlahden yhdistys</t>
  </si>
  <si>
    <t>Lappajärven paikallisyhdistys</t>
  </si>
  <si>
    <t>Lappeenrannan varuskunnan osasto</t>
  </si>
  <si>
    <t>Lappeenrannan yhdistys</t>
  </si>
  <si>
    <t>Lapuan yhdistys</t>
  </si>
  <si>
    <t>Laukaan paikallisyhdistys</t>
  </si>
  <si>
    <t>Lauttasaaren paikallisyhdistys</t>
  </si>
  <si>
    <t>Lavian yhdistys</t>
  </si>
  <si>
    <t>Lehtikankaan yhdistys</t>
  </si>
  <si>
    <t>Leivonmäen yhdistys</t>
  </si>
  <si>
    <t>Lemin paikallisyhdistys</t>
  </si>
  <si>
    <t>Lempäälän yhdistys</t>
  </si>
  <si>
    <t>Lemun yhdistys</t>
  </si>
  <si>
    <t>Leppävaaran yhdistys</t>
  </si>
  <si>
    <t>Leppävirran Sorsakosken yhdistys</t>
  </si>
  <si>
    <t>Lestijärven yhdistys</t>
  </si>
  <si>
    <t>Liedon paikallisyhdistys</t>
  </si>
  <si>
    <t>Lieksan paikallisyhdistys</t>
  </si>
  <si>
    <t>Lievestuoreen paikallisyhdistys</t>
  </si>
  <si>
    <t>Limingan yhdistys</t>
  </si>
  <si>
    <t>Linnan yhdistys</t>
  </si>
  <si>
    <t>Lintulammen yhdistys</t>
  </si>
  <si>
    <t>Liperin yhdistys</t>
  </si>
  <si>
    <t>Littoisten yhdistys</t>
  </si>
  <si>
    <t>Lohjan paikallisyhdistys</t>
  </si>
  <si>
    <t>Lohtajan paikallisyhdistys</t>
  </si>
  <si>
    <t>Loimaan kaupungin yhdistys</t>
  </si>
  <si>
    <t>Lopen yhdistys</t>
  </si>
  <si>
    <t>Loviisan yhdistys</t>
  </si>
  <si>
    <t>Luhangan paikallisyhdistys</t>
  </si>
  <si>
    <t>Lumijoen yhdistys</t>
  </si>
  <si>
    <t>Luopioisten yhdistys</t>
  </si>
  <si>
    <t>Luumäen paikallisyhdistys</t>
  </si>
  <si>
    <t>Luvian yhdistys</t>
  </si>
  <si>
    <t>Längelmäen paikallisyhdistys</t>
  </si>
  <si>
    <t>Länsi-Tampereen yhdistys</t>
  </si>
  <si>
    <t>Maaningan paikallisyhdistys</t>
  </si>
  <si>
    <t>Maarianhaminan yhdistys</t>
  </si>
  <si>
    <t>Maikkulan paikallisyhdistys</t>
  </si>
  <si>
    <t>Malmin yhdistys</t>
  </si>
  <si>
    <t>Marttilan yhdistys</t>
  </si>
  <si>
    <t>Maskun yhdistys</t>
  </si>
  <si>
    <t>Meilahden yhdistys</t>
  </si>
  <si>
    <t>Mellilän yhdistys</t>
  </si>
  <si>
    <t>Mellunmäen paikallisyhdistys</t>
  </si>
  <si>
    <t>Merijärven yhdistys</t>
  </si>
  <si>
    <t>Merikarvian paikallisyhdistys</t>
  </si>
  <si>
    <t>Meri-Koskelan yhdistys</t>
  </si>
  <si>
    <t>Merimaskun yhdistys</t>
  </si>
  <si>
    <t>Messukylän paikallisyhdistys</t>
  </si>
  <si>
    <t>Mietoisten paikallisyhdistys</t>
  </si>
  <si>
    <t>Mikkelin mlk:n osasto</t>
  </si>
  <si>
    <t>Mikkelin yhdistys</t>
  </si>
  <si>
    <t>Moision paikallisyhdistys</t>
  </si>
  <si>
    <t>Mouhijärven yhdistys</t>
  </si>
  <si>
    <t>Muhoksen yhdistys</t>
  </si>
  <si>
    <t>Multian yhdistys</t>
  </si>
  <si>
    <t xml:space="preserve">Multisillan-Peltolammin yhdistys </t>
  </si>
  <si>
    <t>Munkkiniemen yhdistys</t>
  </si>
  <si>
    <t>Muonion yhdistys</t>
  </si>
  <si>
    <t>Muuramen paikallisyhdistys</t>
  </si>
  <si>
    <t>Muurasjärven yhdistys</t>
  </si>
  <si>
    <t>Muurlan yhdistys</t>
  </si>
  <si>
    <t>Myllykosken yhdistys</t>
  </si>
  <si>
    <t>Myllymäen yhdistys</t>
  </si>
  <si>
    <t>Myllypuron paikallisyhdistys</t>
  </si>
  <si>
    <t>Mynämäen paikallisyhdistys</t>
  </si>
  <si>
    <t>Mäntsälän paikallisyhdistys</t>
  </si>
  <si>
    <t>Mänttä-Vilppulan paikallisyhdistys</t>
  </si>
  <si>
    <t>Mäntyharjun yhdistys</t>
  </si>
  <si>
    <t>Naantalin paikallisyhdistys</t>
  </si>
  <si>
    <t>Nakkilan yhdistys</t>
  </si>
  <si>
    <t>Nastolan paikallisyhdistys</t>
  </si>
  <si>
    <t>Nilsiän paikallisyhdistys</t>
  </si>
  <si>
    <t>Nivalan paikallisyhdistys</t>
  </si>
  <si>
    <t>Nokian yhdistys</t>
  </si>
  <si>
    <t>Noormarkun paikallisyhdistys</t>
  </si>
  <si>
    <t>Nousiaisten yhdistys</t>
  </si>
  <si>
    <t>Nummen paikallisyhdistys</t>
  </si>
  <si>
    <t>Nurmeksen yhdistys</t>
  </si>
  <si>
    <t>Nurmijärven kirkonkylän yhdistys</t>
  </si>
  <si>
    <t>Nurmon yhdistys</t>
  </si>
  <si>
    <t>Nöykkiön yhdistys</t>
  </si>
  <si>
    <t>Orimattilan yhdistys</t>
  </si>
  <si>
    <t>Oripään paikallisyhdistys</t>
  </si>
  <si>
    <t>Oriveden yhdistys</t>
  </si>
  <si>
    <t>Otavan yhdistys</t>
  </si>
  <si>
    <t>Oulaisten yhdistys</t>
  </si>
  <si>
    <t>Oulun paikallisyhdistys</t>
  </si>
  <si>
    <t>Oulunkylän paikallisyhdistys</t>
  </si>
  <si>
    <t>Oulunsalon paikallisyhdistys</t>
  </si>
  <si>
    <t>Outokummun paikallisyhdistys</t>
  </si>
  <si>
    <t>Paattisten yhdistys</t>
  </si>
  <si>
    <t>Padasjoen yhdistys</t>
  </si>
  <si>
    <t>Paimion paikallisyhdistys</t>
  </si>
  <si>
    <t>Pakilan yhdistys</t>
  </si>
  <si>
    <t>Palokan paikallisyhdistys</t>
  </si>
  <si>
    <t>Paltamon yhdistys</t>
  </si>
  <si>
    <t>Pansio-Pernon paikallisyhdistys</t>
  </si>
  <si>
    <t>Paraisten paikallisyhdistys</t>
  </si>
  <si>
    <t>Parikkalan yhdistys</t>
  </si>
  <si>
    <t>Parkanon yhdistys</t>
  </si>
  <si>
    <t>Pasilan yhdistys</t>
  </si>
  <si>
    <t>Pateniemen paikallisyhdistys</t>
  </si>
  <si>
    <t>Pattijoen yhdistys</t>
  </si>
  <si>
    <t>Pelkosenniemen yhdistys</t>
  </si>
  <si>
    <t>Pellon yhdistys</t>
  </si>
  <si>
    <t>Perhetoimintayhdistys</t>
  </si>
  <si>
    <t>Perhon yhdistys</t>
  </si>
  <si>
    <t>Perniön yhdistys</t>
  </si>
  <si>
    <t>Perttelin yhdistys</t>
  </si>
  <si>
    <t>Pertunmaan paikallisyhdistys</t>
  </si>
  <si>
    <t>Peräseinäjoen paikallisyhdistys</t>
  </si>
  <si>
    <t>Petäjäveden yhdistys</t>
  </si>
  <si>
    <t>Pieksämäen yhdistys</t>
  </si>
  <si>
    <t>Pielaveden yhdistys</t>
  </si>
  <si>
    <t>Pielisjärven yhdistys</t>
  </si>
  <si>
    <t>Pietarsaaren yhdistys</t>
  </si>
  <si>
    <t>Pihlajamäen paikallisyhdistys</t>
  </si>
  <si>
    <t>Pihlajaveden paikallisyhdistys</t>
  </si>
  <si>
    <t>Pihtiputaan yhdistys</t>
  </si>
  <si>
    <t>Piikkiön paikallisyhdistys</t>
  </si>
  <si>
    <t>Piippolan yhdistys</t>
  </si>
  <si>
    <t>Pikku-Huopalahden yhdistys</t>
  </si>
  <si>
    <t>Pirkkalan paikallisyhdistys</t>
  </si>
  <si>
    <t>Pohjaslahden yhdistys</t>
  </si>
  <si>
    <t>Pohjois-Espoon paikallisyhdistys</t>
  </si>
  <si>
    <t>Pohjois-Kirkkonummen yhdistys</t>
  </si>
  <si>
    <t>Polvijärven paikallisyhdistys</t>
  </si>
  <si>
    <t>Pomarkun paikallisyhdistys</t>
  </si>
  <si>
    <t>Porin paikallisyhdistys</t>
  </si>
  <si>
    <t>Pornaisten yhdistys</t>
  </si>
  <si>
    <t>Portsan yhdistys</t>
  </si>
  <si>
    <t>Porvoon yhdistys</t>
  </si>
  <si>
    <t>Posion yhdistys</t>
  </si>
  <si>
    <t>Pudasjärven yhdistys</t>
  </si>
  <si>
    <t>Puistolan yhdistys</t>
  </si>
  <si>
    <t>Pukinmäki-Savelan paikallisyhdistys</t>
  </si>
  <si>
    <t>Pukkilan paikallisyhdistys</t>
  </si>
  <si>
    <t>Pulkkilan paikallisyhdistys</t>
  </si>
  <si>
    <t>Punkaharjun paikallisyhdistys</t>
  </si>
  <si>
    <t>Punkalaitumen paikallisyhdistys</t>
  </si>
  <si>
    <t>Puolangan paikallisyhdistys</t>
  </si>
  <si>
    <t>Puotila-Vartiokylän yhdistys</t>
  </si>
  <si>
    <t>Pusulan paikallisyhdistys</t>
  </si>
  <si>
    <t>Puumalan yhdistys</t>
  </si>
  <si>
    <t>Pyhtään yhdistys</t>
  </si>
  <si>
    <t>Pyhäjoen yhdistys</t>
  </si>
  <si>
    <t>Pyhäjärven yhdistys</t>
  </si>
  <si>
    <t>Pyhännän yhdistys</t>
  </si>
  <si>
    <t>Pyhärannan paikallisyhdistys</t>
  </si>
  <si>
    <t>Pyhäselän yhdistys</t>
  </si>
  <si>
    <t>Pylkönmäen paikallisyhdistys</t>
  </si>
  <si>
    <t>Pälkäneen yhdistys</t>
  </si>
  <si>
    <t>Pöytyän yhdistys</t>
  </si>
  <si>
    <t>Raahen paikallisyhdistys</t>
  </si>
  <si>
    <t>Raision yhdistys</t>
  </si>
  <si>
    <t>Rajamäen yhdistys</t>
  </si>
  <si>
    <t>Rantasalmen yhdistys</t>
  </si>
  <si>
    <t>Rantsilan yhdistys</t>
  </si>
  <si>
    <t>Ranuan paikallisyhdistys</t>
  </si>
  <si>
    <t>Rauman Lapin yhdistys</t>
  </si>
  <si>
    <t>Rauman yhdistys</t>
  </si>
  <si>
    <t>Rautalammin paikallisyhdistys</t>
  </si>
  <si>
    <t>Rautavaaran paikallisyhdistys</t>
  </si>
  <si>
    <t>Reijolan yhdistys</t>
  </si>
  <si>
    <t>Reisjärven paikallisyhdistys</t>
  </si>
  <si>
    <t>Rengon yhdistys</t>
  </si>
  <si>
    <t>Riihimäen paikallisyhdistys</t>
  </si>
  <si>
    <t>Ristiinan yhdistys</t>
  </si>
  <si>
    <t>Ristijärven yhdistys</t>
  </si>
  <si>
    <t>Rovaniemen yhdistys</t>
  </si>
  <si>
    <t>Runosmäen paikallisyhdistys</t>
  </si>
  <si>
    <t>Ruoholahden-Jätkäsaaren yhdistys</t>
  </si>
  <si>
    <t>Ruokolahden yhdistys</t>
  </si>
  <si>
    <t>Ruosniemen paikallisyhdistys</t>
  </si>
  <si>
    <t>Ruoveden yhdistys</t>
  </si>
  <si>
    <t>Ruskon yhdistys</t>
  </si>
  <si>
    <t>Ruukin paikallisyhdistys</t>
  </si>
  <si>
    <t>Rymättylän paikallisyhdistys</t>
  </si>
  <si>
    <t>Rääkkylän paikallisyhdistys</t>
  </si>
  <si>
    <t>Saaren yhdistys</t>
  </si>
  <si>
    <t>Saarijärven yhdistys</t>
  </si>
  <si>
    <t>Sahalahden yhdistys</t>
  </si>
  <si>
    <t>Sallan paikallisyhdistys</t>
  </si>
  <si>
    <t>Salon yhdistys</t>
  </si>
  <si>
    <t>Sammatin yhdistys</t>
  </si>
  <si>
    <t>Santahaminan paikallisyhdistys</t>
  </si>
  <si>
    <t>Saunalahden paikallisyhdistys</t>
  </si>
  <si>
    <t>Sauvo-Karunan yhdistys</t>
  </si>
  <si>
    <t>Savitaipaleen yhdistys</t>
  </si>
  <si>
    <t>Savonlinnan yhdistys</t>
  </si>
  <si>
    <t>Savukosken yhdistys</t>
  </si>
  <si>
    <t>Seinäjoen paikallisyhdistys</t>
  </si>
  <si>
    <t>Seutulan paikallisyhdistys</t>
  </si>
  <si>
    <t>Sievin yhdistys</t>
  </si>
  <si>
    <t>Siilinjärven paikallisyhdistys</t>
  </si>
  <si>
    <t>Simon paikallisyhdistys</t>
  </si>
  <si>
    <t>Simpeleen paikallisyhdistys</t>
  </si>
  <si>
    <t>Sipoon yhdistys</t>
  </si>
  <si>
    <t>Sippolan yhdistys</t>
  </si>
  <si>
    <t>Siuntion yhdistys</t>
  </si>
  <si>
    <t>Siuron-Linnavuoren yhdistys</t>
  </si>
  <si>
    <t>Sodankylän paikallisyhdistys</t>
  </si>
  <si>
    <t>Soinin yhdistys</t>
  </si>
  <si>
    <t>Someron paikallisyhdistys</t>
  </si>
  <si>
    <t>Sonkajärven paikallisyhdistys</t>
  </si>
  <si>
    <t>Sotkamon paikallisyhdistys</t>
  </si>
  <si>
    <t>Soukan yhdistys</t>
  </si>
  <si>
    <t>Strömsinlahden yhdistys</t>
  </si>
  <si>
    <t>Sulkavan yhdistys</t>
  </si>
  <si>
    <t>Sumiaisten yhdistys</t>
  </si>
  <si>
    <t>Suodenniemen yhdistys</t>
  </si>
  <si>
    <t>Suolahden paikallisyhdistys</t>
  </si>
  <si>
    <t>Suomenlinnan yhdistys</t>
  </si>
  <si>
    <t>Suomenniemen yhdistys</t>
  </si>
  <si>
    <t>Suomusjärven paikallisyhdistys</t>
  </si>
  <si>
    <t>Suomussalmen yhdistys</t>
  </si>
  <si>
    <t>Suonenjoen yhdistys</t>
  </si>
  <si>
    <t>Suvelan yhdistys</t>
  </si>
  <si>
    <t>Sysmän paikallisyhdistys</t>
  </si>
  <si>
    <t>Säkylän yhdistys</t>
  </si>
  <si>
    <t>Särkisalon paikallisyhdistys</t>
  </si>
  <si>
    <t>Säynätsalon paikallisyhdistys</t>
  </si>
  <si>
    <t>Taipalsaaren yhdistys</t>
  </si>
  <si>
    <t>Taivalkosken osasto</t>
  </si>
  <si>
    <t>Taivassalon yhdistys</t>
  </si>
  <si>
    <t>Tammelan paikallisyhdistys</t>
  </si>
  <si>
    <t>Tampereen osasto</t>
  </si>
  <si>
    <t>Tapaninkylän paikallisyhdistys</t>
  </si>
  <si>
    <t>Tapiolan yhdistys</t>
  </si>
  <si>
    <t>Tarvasjoen paikallisyhdistys</t>
  </si>
  <si>
    <t>Temmeksen yhdistys</t>
  </si>
  <si>
    <t>Tervolan yhdistys</t>
  </si>
  <si>
    <t>Tervon osasto</t>
  </si>
  <si>
    <t>Teuvan paikallisyhdistys</t>
  </si>
  <si>
    <t>Tikkakosken yhdistys</t>
  </si>
  <si>
    <t>Tikkurilan yhdistys</t>
  </si>
  <si>
    <t>Tohmajärven yhdistys</t>
  </si>
  <si>
    <t>Toholammin osasto</t>
  </si>
  <si>
    <t>Toijalan yhdistys</t>
  </si>
  <si>
    <t>Toivakan yhdistys</t>
  </si>
  <si>
    <t>Tornion yhdistys</t>
  </si>
  <si>
    <t>Turun Keskosperheet</t>
  </si>
  <si>
    <t>Turun yhdistys</t>
  </si>
  <si>
    <t>Tuuloksen yhdistys</t>
  </si>
  <si>
    <t>Tuupovaaran yhdistys</t>
  </si>
  <si>
    <t>Tuusniemen paikallisyhdistys</t>
  </si>
  <si>
    <t>Tyrnävän yhdistys</t>
  </si>
  <si>
    <t>Tyrvännön yhdistys</t>
  </si>
  <si>
    <t>Tyrvään-Vammalan yhdistys</t>
  </si>
  <si>
    <t>Töysän yhdistys</t>
  </si>
  <si>
    <t>Töölön yhdistys</t>
  </si>
  <si>
    <t>Uimaharjun paikallisyhdistys</t>
  </si>
  <si>
    <t>Ullavan osasto</t>
  </si>
  <si>
    <t>Ulvilan yhdistys</t>
  </si>
  <si>
    <t>Urjalan yhdistys</t>
  </si>
  <si>
    <t>Utajärven yhdistys</t>
  </si>
  <si>
    <t>Utin seudun yhdistys</t>
  </si>
  <si>
    <t>Utsjoen yhdistys</t>
  </si>
  <si>
    <t>Uuden Porvoon paikallisyhdistys</t>
  </si>
  <si>
    <t>Uudenkaupungin paikallisyhdistys</t>
  </si>
  <si>
    <t>Uukuniemen yhdistys</t>
  </si>
  <si>
    <t>Uuraisten paikallisyhdistys</t>
  </si>
  <si>
    <t>Vaajakosken yhdistys</t>
  </si>
  <si>
    <t>Vaalan yhdistys</t>
  </si>
  <si>
    <t>Vaasan yhdistys</t>
  </si>
  <si>
    <t>Vahdon yhdistys</t>
  </si>
  <si>
    <t>Valkeakosken yhdistys</t>
  </si>
  <si>
    <t>Valkealan yhdistys</t>
  </si>
  <si>
    <t>Valtimon yhdistys</t>
  </si>
  <si>
    <t>Vampulan paikallisyhdistys</t>
  </si>
  <si>
    <t>Varissuon paikallisyhdistys</t>
  </si>
  <si>
    <t>Varkauden paikallisyhdistys</t>
  </si>
  <si>
    <t>Varpaisjärven yhdistys</t>
  </si>
  <si>
    <t>Vehmaan yhdistys</t>
  </si>
  <si>
    <t>Vehmersalmen paikallisyhdistys</t>
  </si>
  <si>
    <t>Vesannon paikallisyhdistys</t>
  </si>
  <si>
    <t>Vesilahden yhdistys</t>
  </si>
  <si>
    <t>Vetelin yhdistys</t>
  </si>
  <si>
    <t>Vieremän paikallisyhdistys</t>
  </si>
  <si>
    <t>Vihdin paikallisyhdistys</t>
  </si>
  <si>
    <t>Vihtavuoren paikallisyhdistys</t>
  </si>
  <si>
    <t>Viialan yhdistys</t>
  </si>
  <si>
    <t>Viikin paikallisyhdistys</t>
  </si>
  <si>
    <t>Viitasaaren yhdistys</t>
  </si>
  <si>
    <t>Vimpelin yhdistys</t>
  </si>
  <si>
    <t>Virkkalan yhdistys</t>
  </si>
  <si>
    <t>Virolahti-Miehikkälän yhdistys</t>
  </si>
  <si>
    <t>Virtain yhdistys</t>
  </si>
  <si>
    <t>Virtasalmen yhdistys</t>
  </si>
  <si>
    <t>Vuohengin yhdistys</t>
  </si>
  <si>
    <t>Vuolijoki-Otanmäen paikallisyhdistys</t>
  </si>
  <si>
    <t>Vuoreksen yhdistys</t>
  </si>
  <si>
    <t>Vuosaaren paikallisyhdistys</t>
  </si>
  <si>
    <t>Vähänkyrön yhdistys</t>
  </si>
  <si>
    <t>Värtsilän yhdistys</t>
  </si>
  <si>
    <t>Ylihärmän yhdistys</t>
  </si>
  <si>
    <t>Ylistaron yhdistys</t>
  </si>
  <si>
    <t>Ylitornion yhdistys</t>
  </si>
  <si>
    <t>Ylivieskan paikallisyhdistys</t>
  </si>
  <si>
    <t>Ylämaan paikallisyhdistys</t>
  </si>
  <si>
    <t>Yläneen yhdistys</t>
  </si>
  <si>
    <t>Ylöjärven yhdistys</t>
  </si>
  <si>
    <t>Ypäjän paikallisyhdistys</t>
  </si>
  <si>
    <t>Äetsän paikallisyhdistys</t>
  </si>
  <si>
    <t>Ähtärin paikallisyhdistys</t>
  </si>
  <si>
    <t>Äänekosken paikallisyhdistys</t>
  </si>
  <si>
    <t>Osallistujamäärä per kokoontumiskerta (keskiarvo)2</t>
  </si>
  <si>
    <t>Aikuisten määrä per kokoontumiskerta (keskiarvo)3</t>
  </si>
  <si>
    <t>Lasten määrä per kokoontumiskerta (keskiarvo)4</t>
  </si>
  <si>
    <t>Aikuisten määrä per kokoontumiskerta (keskiarvo)5</t>
  </si>
  <si>
    <t>Vapaaehtoisia ohjaajia (Jututtamon, vertais- tai muiden aikuisten ryhmien)</t>
  </si>
  <si>
    <t>Vapaaehtoisten ohjaajien tunteja</t>
  </si>
  <si>
    <t>Lasten (alle 12 v) käyntikertoja</t>
  </si>
  <si>
    <t>Aikuisten käyntikertoja</t>
  </si>
  <si>
    <t xml:space="preserve">PIKAOHJEET:  </t>
  </si>
  <si>
    <t>1. Jos sinulle ei ole jostakin kohdasta tarkkaa tietoa, kirjaa arvio! Arvio on parempi kuin ei tietoa lainkaan!</t>
  </si>
  <si>
    <t>2. Käyntikertojen laskukaava: laske jokaisen ryhmän osalta kokoontumiskertojen osallistujamäärät yhteen. Käyntikertoja laskettaessa sama henkilö voi siis tulla lasketuksi useaan kertaan.</t>
  </si>
  <si>
    <t>4. Vertaisryhmät, aikuisten ryhmät</t>
  </si>
  <si>
    <t>2. Kohtaamispaikat</t>
  </si>
  <si>
    <t>5B</t>
  </si>
  <si>
    <t>5C</t>
  </si>
  <si>
    <t>Laske mukaan myös valmisteluun ja jälkitöihin liittyvät tunnit</t>
  </si>
  <si>
    <t>Laske mukaan myös valmisteluun ja jälkitöihin kuluneett tunnit</t>
  </si>
  <si>
    <t>Laske mukaan myös valmisteluun ja jälkitöihin kuluneet tunnit.</t>
  </si>
  <si>
    <t>Jos esim. muskariryhmiä on 5, laske ne viideksi kerhoksi.</t>
  </si>
  <si>
    <t xml:space="preserve">Näitä ovat esim. luennot, koko perheen kulttuuritapahtumat, kirpputorit jne. </t>
  </si>
  <si>
    <t>Esim. lipaskerääjät</t>
  </si>
  <si>
    <t>Yhdistyksen, hallituksen ja työryhmien kokouksia vuodessa</t>
  </si>
  <si>
    <t>Jäsentiedote (montako kpl vuodessa)</t>
  </si>
  <si>
    <t>Yhdistyksen työntekijöiden määrä (ei tuntityöntekijöitä)</t>
  </si>
  <si>
    <t>1B</t>
  </si>
  <si>
    <t>1C</t>
  </si>
  <si>
    <t>1D</t>
  </si>
  <si>
    <t>1E</t>
  </si>
  <si>
    <t>Vapaaehtoisten mummien ja vaarien määrä</t>
  </si>
  <si>
    <t>Mummien ja vaarien kohtaamien lasten määrä vuodessa yhteensä (arvio)</t>
  </si>
  <si>
    <t>Mummien ja vaarien tunteja</t>
  </si>
  <si>
    <t>Vertaisryhmien tai muiden aikuisten ryhmien määrä</t>
  </si>
  <si>
    <t>Ryhmien kokoontumiskertoja yhteensä</t>
  </si>
  <si>
    <t>Aikuisten määrä ryhmissä</t>
  </si>
  <si>
    <t>Kerhoryhmien määrä</t>
  </si>
  <si>
    <t>Lasten käyntikertoja kerhoissa</t>
  </si>
  <si>
    <t>Aikuisten käyntikertoja kerhoissa</t>
  </si>
  <si>
    <t>Kerhokäyntejä yhteensä</t>
  </si>
  <si>
    <t>6. Tapahtumat ja kirpputorit</t>
  </si>
  <si>
    <t>Tapahtumia / kirpputoreja vuodessa yhteensä</t>
  </si>
  <si>
    <t>Lapsiosallistujia yhteensä</t>
  </si>
  <si>
    <t>Aikuisosallistujia yhteensä</t>
  </si>
  <si>
    <t>Tapahtumiin ja kirpputoreihin osallistuneita yhteensä</t>
  </si>
  <si>
    <t>Tapahtumien ja kirpputorien vapaaehtoisia</t>
  </si>
  <si>
    <t>Tapahtuma- ja kirpputorivapaaehtoisten tunteja</t>
  </si>
  <si>
    <t>7. Retket ja leirit</t>
  </si>
  <si>
    <t>Retkiä ja leirejä yhteensä vuodessa</t>
  </si>
  <si>
    <t>Retkien ja leirien vapaaehtoisia</t>
  </si>
  <si>
    <t>Retki- ja leirivapaaehtoisten tunteja</t>
  </si>
  <si>
    <t>Aamu- ja iltapäiväkerhoryhmien määrä</t>
  </si>
  <si>
    <t>Ammattilaisten ohjaamien kohtaamispaikkojen määrä</t>
  </si>
  <si>
    <t>Muiden kuin aiemmin mainittujen vapaaehtoisten tunnit</t>
  </si>
  <si>
    <t>7C</t>
  </si>
  <si>
    <t>7D</t>
  </si>
  <si>
    <t>7E</t>
  </si>
  <si>
    <t>7F</t>
  </si>
  <si>
    <t>8. Muu toiminta</t>
  </si>
  <si>
    <t>9. Lisätietoja</t>
  </si>
  <si>
    <t>8D</t>
  </si>
  <si>
    <t>Huom! Nämä esim. yhdistyksen tai piirin perhetaloja, joissa on MLL:n työntekijät ohjaamassa toimintaa</t>
  </si>
  <si>
    <t>Kohtaamispaikkatoiminnassa lasten käyntikertoja</t>
  </si>
  <si>
    <t>Kohtaamispaikkatoiminnassa aikuisten käyntikertoja</t>
  </si>
  <si>
    <t>2H</t>
  </si>
  <si>
    <t>2I</t>
  </si>
  <si>
    <t>2J</t>
  </si>
  <si>
    <t>2K</t>
  </si>
  <si>
    <t>Kohtaamispaikkatoiminnan käyntejä yhteensä</t>
  </si>
  <si>
    <t>Vaikuttamistoimenpiteiden (mm. Kannanottojen, lausuntojen, aloitteiden ja mielipidekirjoitusten) 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</si>
</sst>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5005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5005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vertical="center"/>
    </xf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/>
    <xf numFmtId="49" fontId="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0" borderId="0" xfId="0" applyFont="1"/>
    <xf numFmtId="0" fontId="11" fillId="3" borderId="2" xfId="0" applyFont="1" applyFill="1" applyBorder="1"/>
    <xf numFmtId="0" fontId="0" fillId="4" borderId="3" xfId="0" applyFill="1" applyBorder="1"/>
    <xf numFmtId="0" fontId="0" fillId="0" borderId="3" xfId="0" applyBorder="1"/>
    <xf numFmtId="0" fontId="0" fillId="4" borderId="4" xfId="0" applyFill="1" applyBorder="1"/>
    <xf numFmtId="49" fontId="0" fillId="0" borderId="0" xfId="0" applyNumberFormat="1"/>
    <xf numFmtId="0" fontId="12" fillId="5" borderId="1" xfId="0" applyFont="1" applyFill="1" applyBorder="1" applyAlignment="1">
      <alignment horizontal="right"/>
    </xf>
    <xf numFmtId="0" fontId="12" fillId="5" borderId="0" xfId="0" applyFont="1" applyFill="1"/>
    <xf numFmtId="0" fontId="12" fillId="5" borderId="1" xfId="0" applyFont="1" applyFill="1" applyBorder="1"/>
    <xf numFmtId="49" fontId="12" fillId="5" borderId="1" xfId="0" applyNumberFormat="1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49" fontId="12" fillId="5" borderId="1" xfId="0" applyNumberFormat="1" applyFont="1" applyFill="1" applyBorder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0" fontId="0" fillId="0" borderId="0" xfId="0" applyBorder="1" applyAlignment="1">
      <alignment horizontal="center"/>
    </xf>
    <xf numFmtId="49" fontId="9" fillId="0" borderId="1" xfId="0" applyNumberFormat="1" applyFont="1" applyBorder="1" applyAlignment="1">
      <alignment vertical="center" wrapText="1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ali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50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6B5A49-5098-4358-BB00-8C31B2E409A0}" name="koonti2018" displayName="koonti2018" ref="A2:BO3" totalsRowShown="0" headerRowDxfId="7">
  <autoFilter ref="A2:BO3" xr:uid="{6A7281AA-175E-426E-9D2E-15ED42574296}"/>
  <tableColumns count="67">
    <tableColumn id="1" xr3:uid="{750B58AC-A45E-4C7A-822B-7062B92D2049}" name="Yhdistyksen nimi:    ">
      <calculatedColumnFormula>'2020 tilastointi'!D4</calculatedColumnFormula>
    </tableColumn>
    <tableColumn id="2" xr3:uid="{ADE90A88-E69C-41A8-AD57-0288743E935D}" name="Kunta:   ">
      <calculatedColumnFormula>'2020 tilastointi'!D5</calculatedColumnFormula>
    </tableColumn>
    <tableColumn id="3" xr3:uid="{8757A0E0-ED46-4637-849E-53FBFDB85DE4}" name="Yhdistyksen luottamushenkilöiden tunteja">
      <calculatedColumnFormula>'2020 tilastointi'!D13</calculatedColumnFormula>
    </tableColumn>
    <tableColumn id="4" xr3:uid="{20430097-8E34-4644-A91E-B22C717B4B5D}" name="Perhekahviloita">
      <calculatedColumnFormula>'2020 tilastointi'!D20</calculatedColumnFormula>
    </tableColumn>
    <tableColumn id="5" xr3:uid="{19AEA8C6-1F40-4F76-B251-ABD732CCD7F9}" name="Kokoontumiskertoja (kaikissa yhdistyksen) perhekahviloissa">
      <calculatedColumnFormula>'2020 tilastointi'!D21</calculatedColumnFormula>
    </tableColumn>
    <tableColumn id="6" xr3:uid="{ACAC6CE5-6626-4879-8786-2DA911132A08}" name="Lasten (alle 12 v) määrä per kokoontumiskerta (keskiarvo)">
      <calculatedColumnFormula>'2020 tilastointi'!D22</calculatedColumnFormula>
    </tableColumn>
    <tableColumn id="7" xr3:uid="{40BCD7DC-F53F-4D38-B238-7591B019CBB8}" name="Aikuisten määrä per kokoontumiskerta (keskiarvo)">
      <calculatedColumnFormula>'2020 tilastointi'!D23</calculatedColumnFormula>
    </tableColumn>
    <tableColumn id="8" xr3:uid="{550AF603-75B8-4915-80C3-0E9523E8C542}" name="Perhekahvilakäyntejä yhteensä">
      <calculatedColumnFormula>'2020 tilastointi'!D24</calculatedColumnFormula>
    </tableColumn>
    <tableColumn id="9" xr3:uid="{43BF089F-A972-48ED-A880-7D438FE47C73}" name="Vapaaehtoisten perhekahvilaohjaajien määrä">
      <calculatedColumnFormula>'2020 tilastointi'!D25</calculatedColumnFormula>
    </tableColumn>
    <tableColumn id="10" xr3:uid="{982F3E87-3A9C-4831-9C71-B95CADEC3FB0}" name="Vapaaehtoisten perhekahvilaohjaajien tunteja">
      <calculatedColumnFormula>'2020 tilastointi'!D26</calculatedColumnFormula>
    </tableColumn>
    <tableColumn id="11" xr3:uid="{2280744F-0D83-455A-8CB5-3FAF3E7309B5}" name="Kylämummien ja -vaarien määrä">
      <calculatedColumnFormula>'2020 tilastointi'!D33</calculatedColumnFormula>
    </tableColumn>
    <tableColumn id="12" xr3:uid="{1233F594-48DC-4209-8D5D-0A57DBDCC92C}" name="Kylämummien ja -vaarien tunteja">
      <calculatedColumnFormula>'2020 tilastointi'!D34</calculatedColumnFormula>
    </tableColumn>
    <tableColumn id="13" xr3:uid="{A8B543C5-F75F-4B72-913B-E2E2DBB02A36}" name="Lukumummien ja -vaarien määrä">
      <calculatedColumnFormula>'2020 tilastointi'!D35</calculatedColumnFormula>
    </tableColumn>
    <tableColumn id="14" xr3:uid="{9775B11E-EC72-4BE6-B404-6FE74D706ABF}" name="Lukumummien ja -vaarien tunteja">
      <calculatedColumnFormula>'2020 tilastointi'!D36</calculatedColumnFormula>
    </tableColumn>
    <tableColumn id="15" xr3:uid="{E0DB9708-8DAD-4923-8435-4A746D325C3F}" name="Muiden mummien ja vaarien määrä (esim. luontomummit ja -vaarit)">
      <calculatedColumnFormula>'2020 tilastointi'!D37</calculatedColumnFormula>
    </tableColumn>
    <tableColumn id="16" xr3:uid="{170F5C5C-B090-435C-B102-6C1CB6A7E5D5}" name="Muiden mummien ja vaarien tunteja">
      <calculatedColumnFormula>'2020 tilastointi'!#REF!</calculatedColumnFormula>
    </tableColumn>
    <tableColumn id="17" xr3:uid="{6EBF045C-9AC5-45FE-9706-EAF7496E8AE8}" name="Jututtamo-ryhmiä">
      <calculatedColumnFormula>'2020 tilastointi'!D39</calculatedColumnFormula>
    </tableColumn>
    <tableColumn id="18" xr3:uid="{0EDFFCB6-42FF-416F-8AEB-D0CB67B0DE64}" name="Osallistujia Jututtamo-ryhmissä">
      <calculatedColumnFormula>'2020 tilastointi'!D40</calculatedColumnFormula>
    </tableColumn>
    <tableColumn id="19" xr3:uid="{E8CD5130-FD42-4FC7-817A-8BB5801B9B1F}" name="Juttuttamo-ryhmien kokoontumiskertoja yhteensä">
      <calculatedColumnFormula>'2020 tilastointi'!#REF!</calculatedColumnFormula>
    </tableColumn>
    <tableColumn id="20" xr3:uid="{16185D16-4B03-466D-9042-6E4AD7789CC0}" name="Muita vertaisryhmiä">
      <calculatedColumnFormula>'2020 tilastointi'!#REF!</calculatedColumnFormula>
    </tableColumn>
    <tableColumn id="21" xr3:uid="{A7850A7F-63F4-409E-BE44-E703222C0947}" name="Muihin vertaisryhmiin osallistuneita">
      <calculatedColumnFormula>'2020 tilastointi'!D45</calculatedColumnFormula>
    </tableColumn>
    <tableColumn id="22" xr3:uid="{FF010E4A-824A-4367-B090-DDFBFE9193E1}" name="Muiden vertaisryhmien kokoontumiskertoja">
      <calculatedColumnFormula>'2020 tilastointi'!D42</calculatedColumnFormula>
    </tableColumn>
    <tableColumn id="23" xr3:uid="{4FF8DC4C-8133-4070-9083-3975A5DA2CFB}" name="Vapaaehtoisia vertaisryhmäohjaajia (mukana myös Jututtamon ohjaajat)">
      <calculatedColumnFormula>'2020 tilastointi'!D43</calculatedColumnFormula>
    </tableColumn>
    <tableColumn id="24" xr3:uid="{B1E1BE8A-6B9B-4DB4-BAAD-41D5ED2122B9}" name="Aamupäivä-/iltapäiväkerhoja">
      <calculatedColumnFormula>'2020 tilastointi'!D47</calculatedColumnFormula>
    </tableColumn>
    <tableColumn id="25" xr3:uid="{31549B52-BDA3-42BE-9AA9-831AEF5E28F3}" name="Ap/ip-kerhojen kokoontumiskertoja yhteensä">
      <calculatedColumnFormula>'2020 tilastointi'!#REF!</calculatedColumnFormula>
    </tableColumn>
    <tableColumn id="26" xr3:uid="{9C5E316D-2220-494D-A567-E61678BE7B43}" name="Osallistujamäärä per kokoontumiskerta (keskiarvo)">
      <calculatedColumnFormula>'2020 tilastointi'!#REF!</calculatedColumnFormula>
    </tableColumn>
    <tableColumn id="27" xr3:uid="{0675C7BD-4821-4D9D-A145-F11A6D3240F0}" name="Kerhokäyntejä aamupäivä- ja iltapäiväkerhoissa">
      <calculatedColumnFormula>'2020 tilastointi'!#REF!</calculatedColumnFormula>
    </tableColumn>
    <tableColumn id="28" xr3:uid="{4E1418BA-37CE-4D44-9A3A-ADD55D2EDE50}" name="Lasten ja nuorten harrastuskerhoja / kerhoryhmiä">
      <calculatedColumnFormula>'2020 tilastointi'!D49</calculatedColumnFormula>
    </tableColumn>
    <tableColumn id="29" xr3:uid="{004F4671-71AA-4371-BE75-E069382D8E54}" name="Kerhojen kokoontumiskertoja yhteensä">
      <calculatedColumnFormula>'2020 tilastointi'!D50</calculatedColumnFormula>
    </tableColumn>
    <tableColumn id="30" xr3:uid="{F8B5A342-E00B-4C25-835E-DFF1A381D032}" name="Osallistujamäärä per kokoontumiskerta (keskiarvo)2">
      <calculatedColumnFormula>'2020 tilastointi'!#REF!</calculatedColumnFormula>
    </tableColumn>
    <tableColumn id="31" xr3:uid="{39512E5C-8D65-4338-B4BA-5B5B24A20C95}" name="Kerhokäyntejä lasten ja nuorten kerhoissa">
      <calculatedColumnFormula>'2020 tilastointi'!D51</calculatedColumnFormula>
    </tableColumn>
    <tableColumn id="32" xr3:uid="{509435A1-5248-406A-9A44-53B267365557}" name="Lasten ja aikuisten yhteisten kerhojen määrä">
      <calculatedColumnFormula>'2020 tilastointi'!#REF!</calculatedColumnFormula>
    </tableColumn>
    <tableColumn id="33" xr3:uid="{CE4ACA7E-9070-490D-971A-01E4A3B9D9DA}" name="Lasten ja aikuisten kerhojen kokoontumiskertoja yhteensä">
      <calculatedColumnFormula>'2020 tilastointi'!D54</calculatedColumnFormula>
    </tableColumn>
    <tableColumn id="34" xr3:uid="{B1F385AD-DBF5-4B5F-B662-1A0296D73367}" name="Lasten määrä per kokoontumiskerta (keskiarvo)">
      <calculatedColumnFormula>'2020 tilastointi'!#REF!</calculatedColumnFormula>
    </tableColumn>
    <tableColumn id="35" xr3:uid="{739F46B9-9287-4000-A876-56F9121721D4}" name="Aikuisten määrä per kokoontumiskerta (keskiarvo)3">
      <calculatedColumnFormula>'2020 tilastointi'!#REF!</calculatedColumnFormula>
    </tableColumn>
    <tableColumn id="36" xr3:uid="{B24BA037-FD81-4624-8302-DB6A1106A09F}" name="Kerhokäyntejä lasten ja aikuisten yhteisissä kerhoissa yhteensä">
      <calculatedColumnFormula>'2020 tilastointi'!#REF!</calculatedColumnFormula>
    </tableColumn>
    <tableColumn id="37" xr3:uid="{AF2FE46B-568B-46C6-9DC7-A4785B0F8089}" name="Vapaaehtoisten kerhonohjaajien määrä">
      <calculatedColumnFormula>'2020 tilastointi'!D52</calculatedColumnFormula>
    </tableColumn>
    <tableColumn id="38" xr3:uid="{578F1824-6952-4A23-AC7F-5700729CAA38}" name="Vapaaehtoisten kerhonohjaajien tunteja">
      <calculatedColumnFormula>'2020 tilastointi'!D53</calculatedColumnFormula>
    </tableColumn>
    <tableColumn id="39" xr3:uid="{EAC9DACF-E052-4B91-BB00-F0B95CB79CE8}" name="Terhokerhoja">
      <calculatedColumnFormula>'2020 tilastointi'!#REF!</calculatedColumnFormula>
    </tableColumn>
    <tableColumn id="40" xr3:uid="{341A82AC-6A89-4DF2-8D6B-A542A044A86B}" name="Terhokerhojen kokoontumiskertoja yhteensä">
      <calculatedColumnFormula>'2020 tilastointi'!#REF!</calculatedColumnFormula>
    </tableColumn>
    <tableColumn id="41" xr3:uid="{89371B98-EE7C-4D3F-A37F-776C67CF07E1}" name="Lasten määrä per kokoontumiskerta (keskiarvo)4">
      <calculatedColumnFormula>'2020 tilastointi'!#REF!</calculatedColumnFormula>
    </tableColumn>
    <tableColumn id="42" xr3:uid="{50467AF2-38D6-40A5-A870-1F32964AF8D2}" name="Aikuisten määrä per kokoontumiskerta (keskiarvo)5">
      <calculatedColumnFormula>'2020 tilastointi'!#REF!</calculatedColumnFormula>
    </tableColumn>
    <tableColumn id="43" xr3:uid="{01FA5E0E-CCCF-4FA0-B66D-79702142749C}" name="Kerhokäyntejä Terhokerhoissa yhteensä">
      <calculatedColumnFormula>'2020 tilastointi'!#REF!</calculatedColumnFormula>
    </tableColumn>
    <tableColumn id="44" xr3:uid="{BF91C361-1291-4BE8-8563-E0F5244C89E7}" name="Terhokerhojen vapaaehtoisia">
      <calculatedColumnFormula>'2020 tilastointi'!#REF!</calculatedColumnFormula>
    </tableColumn>
    <tableColumn id="45" xr3:uid="{9E5443FF-A7A1-4DDD-81B0-8D72E2C81AF2}" name="Terhokerhon vapaaehtoisten tunteja">
      <calculatedColumnFormula>'2020 tilastointi'!#REF!</calculatedColumnFormula>
    </tableColumn>
    <tableColumn id="46" xr3:uid="{3F9C55C6-74E7-46CA-A62D-B8348455B7AE}" name="Yleisö- ja koko perheen tilaisuuksia">
      <calculatedColumnFormula>'2020 tilastointi'!D57</calculatedColumnFormula>
    </tableColumn>
    <tableColumn id="47" xr3:uid="{99785D69-FDC6-480D-86D7-D6F2CE50EBEB}" name="Osallistujista lapsia ja nuoria (arvio)">
      <calculatedColumnFormula>'2020 tilastointi'!D58</calculatedColumnFormula>
    </tableColumn>
    <tableColumn id="48" xr3:uid="{E1521632-4928-4BE6-8162-2A1FC15A97BE}" name="Osallistujista aikuisia (arvio)">
      <calculatedColumnFormula>'2020 tilastointi'!D59</calculatedColumnFormula>
    </tableColumn>
    <tableColumn id="49" xr3:uid="{FD514E73-63D4-495C-B841-3CF66746F30C}" name="Yleisötilaisuuksiin osallistuneita lapsia ja aikuisia yhteensä">
      <calculatedColumnFormula>'2020 tilastointi'!D60</calculatedColumnFormula>
    </tableColumn>
    <tableColumn id="50" xr3:uid="{CA1A46C5-E2E0-4A70-A307-4B870F4BDDEE}" name="Lapsille ja nuorille suunnattuja tapahtumia">
      <calculatedColumnFormula>'2020 tilastointi'!#REF!</calculatedColumnFormula>
    </tableColumn>
    <tableColumn id="51" xr3:uid="{99D1FAF6-1A1F-43B8-A4DE-F2D96E04EECC}" name="Tapahtumiin osallistuneita yhteensä">
      <calculatedColumnFormula>'2020 tilastointi'!#REF!</calculatedColumnFormula>
    </tableColumn>
    <tableColumn id="52" xr3:uid="{2BB7838E-765F-4FE1-B5C6-1015FC12D6C5}" name="Retkiä ja leirejä">
      <calculatedColumnFormula>'2020 tilastointi'!#REF!</calculatedColumnFormula>
    </tableColumn>
    <tableColumn id="53" xr3:uid="{D9A23407-9ADE-4EB1-AEB3-0E4F9C3F947D}" name="Retkille ja leireille osallistuneita lapsia ja nuoria">
      <calculatedColumnFormula>'2020 tilastointi'!#REF!</calculatedColumnFormula>
    </tableColumn>
    <tableColumn id="54" xr3:uid="{7A7813E6-ABE7-486A-8F63-243A0CFCCC13}" name="Retkille ja leireille osallistuneita aikuisia">
      <calculatedColumnFormula>'2020 tilastointi'!#REF!</calculatedColumnFormula>
    </tableColumn>
    <tableColumn id="55" xr3:uid="{335238D0-25D2-49FB-8AD5-24627C806EAA}" name="Retkille ja leireille osallistuneita yhteensä">
      <calculatedColumnFormula>'2020 tilastointi'!#REF!</calculatedColumnFormula>
    </tableColumn>
    <tableColumn id="56" xr3:uid="{C5B9572F-BE2F-46C5-9AD0-C4249D42251E}" name="Tapahtumien, retkien ja leirien osallistujia yhteensä">
      <calculatedColumnFormula>'2020 tilastointi'!#REF!</calculatedColumnFormula>
    </tableColumn>
    <tableColumn id="57" xr3:uid="{0745C08C-9B79-47DA-AA3B-CC473BFD4988}" name="Tapahtumien, retkien tai leirin järjestämiseen osallistuneita vapaaehtoisia">
      <calculatedColumnFormula>'2020 tilastointi'!D70</calculatedColumnFormula>
    </tableColumn>
    <tableColumn id="58" xr3:uid="{1959E6F5-F6E5-413A-A7BF-77D44368F4A4}" name="Näiden vapaaehtoisten tunteja yhteensä">
      <calculatedColumnFormula>'2020 tilastointi'!D71</calculatedColumnFormula>
    </tableColumn>
    <tableColumn id="59" xr3:uid="{68D09D21-BD47-4A62-867B-164CDB174FB5}" name="Muiden kuin aiemmin mainittujen vapaaehtoisten määrä">
      <calculatedColumnFormula>'2020 tilastointi'!D74</calculatedColumnFormula>
    </tableColumn>
    <tableColumn id="60" xr3:uid="{46AE6C84-5405-4E6F-AEF4-765C71FFBF5A}" name="Muiden kuin aiemmin mainittujen vapaaehtoisten tunteja">
      <calculatedColumnFormula>'2020 tilastointi'!D27</calculatedColumnFormula>
    </tableColumn>
    <tableColumn id="61" xr3:uid="{6371303E-0096-4118-B265-19BB17EE9216}" name="Kuukausipalkkaisten työntekijöiden määrä">
      <calculatedColumnFormula>'2020 tilastointi'!D77</calculatedColumnFormula>
    </tableColumn>
    <tableColumn id="62" xr3:uid="{0E5C3A43-889A-482A-BB27-F7B60BDACB0E}" name="Tuntipalkkaisten työntekijöiden määrä">
      <calculatedColumnFormula>'2020 tilastointi'!#REF!</calculatedColumnFormula>
    </tableColumn>
    <tableColumn id="63" xr3:uid="{80377785-5F0E-4AC3-9909-8E1A67E2A9F7}" name="Muut työntekijäresurssit (työllistetyt, harjoittelijat jne.)">
      <calculatedColumnFormula>'2020 tilastointi'!#REF!</calculatedColumnFormula>
    </tableColumn>
    <tableColumn id="64" xr3:uid="{7BEA354B-28CD-4E7C-98B3-703433CEB1C3}" name="Vapaaehtoisten määrä yhteensä">
      <calculatedColumnFormula>'2020 tilastointi'!#REF!</calculatedColumnFormula>
    </tableColumn>
    <tableColumn id="65" xr3:uid="{3E5CF5DD-8079-4C94-9E36-6D3F49C4CFE6}" name="Vapaaehtoisten työtunteja yhteensä">
      <calculatedColumnFormula>'2020 tilastointi'!#REF!</calculatedColumnFormula>
    </tableColumn>
    <tableColumn id="66" xr3:uid="{F07FCBE7-C721-453B-9E72-AA6FEC345A3A}" name="Kaikkien tapahtumien ja kokoontumisten määrä">
      <calculatedColumnFormula>'2020 tilastointi'!#REF!</calculatedColumnFormula>
    </tableColumn>
    <tableColumn id="67" xr3:uid="{4480AE04-8684-4943-A453-88ADF4840D05}" name="Lisätietoja tai muita terveisiä" dataDxfId="6">
      <calculatedColumnFormula>'2020 tilastointi'!D80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29FD3D-0CCF-4D1A-AB7C-D97D6967B224}" name="yhdistysnimet" displayName="yhdistysnimet" ref="A1:A522" totalsRowShown="0" headerRowDxfId="5" dataDxfId="3" headerRowBorderDxfId="4" tableBorderDxfId="2" totalsRowBorderDxfId="1">
  <autoFilter ref="A1:A522" xr:uid="{264FBCC2-6920-423F-ADF2-D29326CBD3D6}"/>
  <tableColumns count="1">
    <tableColumn id="1" xr3:uid="{79733112-AF85-4347-B905-E16B3B131D03}" name="yhdistys lyhytnim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0"/>
  <sheetViews>
    <sheetView tabSelected="1" workbookViewId="0">
      <selection activeCell="F4" sqref="F4"/>
    </sheetView>
  </sheetViews>
  <sheetFormatPr defaultRowHeight="14.5" x14ac:dyDescent="0.35"/>
  <cols>
    <col min="1" max="1" width="4.453125" customWidth="1"/>
    <col min="2" max="2" width="7.90625" style="24" customWidth="1"/>
    <col min="3" max="3" width="69.08984375" customWidth="1"/>
    <col min="4" max="4" width="32.6328125" customWidth="1"/>
    <col min="5" max="5" width="5.36328125" customWidth="1"/>
    <col min="6" max="6" width="33.36328125" customWidth="1"/>
    <col min="7" max="7" width="39.36328125" customWidth="1"/>
  </cols>
  <sheetData>
    <row r="2" spans="2:6" x14ac:dyDescent="0.35">
      <c r="C2" s="27"/>
    </row>
    <row r="4" spans="2:6" x14ac:dyDescent="0.35">
      <c r="C4" s="4" t="s">
        <v>0</v>
      </c>
      <c r="D4" s="1"/>
    </row>
    <row r="5" spans="2:6" x14ac:dyDescent="0.35">
      <c r="C5" s="4" t="s">
        <v>1</v>
      </c>
      <c r="D5" s="3"/>
    </row>
    <row r="6" spans="2:6" x14ac:dyDescent="0.35">
      <c r="C6" s="14"/>
      <c r="D6" s="15"/>
    </row>
    <row r="7" spans="2:6" x14ac:dyDescent="0.35">
      <c r="C7" s="46" t="s">
        <v>630</v>
      </c>
      <c r="D7" s="15"/>
    </row>
    <row r="8" spans="2:6" ht="29" x14ac:dyDescent="0.35">
      <c r="C8" s="47" t="s">
        <v>631</v>
      </c>
      <c r="D8" s="15"/>
    </row>
    <row r="9" spans="2:6" ht="43.5" x14ac:dyDescent="0.35">
      <c r="C9" s="47" t="s">
        <v>632</v>
      </c>
      <c r="D9" s="15"/>
    </row>
    <row r="10" spans="2:6" x14ac:dyDescent="0.35">
      <c r="C10" s="14"/>
      <c r="D10" s="15"/>
    </row>
    <row r="11" spans="2:6" x14ac:dyDescent="0.35">
      <c r="D11" s="15"/>
    </row>
    <row r="12" spans="2:6" ht="15.5" x14ac:dyDescent="0.35">
      <c r="C12" s="5" t="s">
        <v>2</v>
      </c>
    </row>
    <row r="13" spans="2:6" ht="76.5" customHeight="1" x14ac:dyDescent="0.35">
      <c r="B13" s="42" t="s">
        <v>3</v>
      </c>
      <c r="C13" s="9" t="s">
        <v>4</v>
      </c>
      <c r="D13" s="2"/>
      <c r="F13" s="17" t="s">
        <v>5</v>
      </c>
    </row>
    <row r="14" spans="2:6" ht="17.399999999999999" customHeight="1" x14ac:dyDescent="0.35">
      <c r="B14" s="42" t="s">
        <v>646</v>
      </c>
      <c r="C14" s="9" t="s">
        <v>643</v>
      </c>
      <c r="D14" s="2"/>
      <c r="F14" s="17"/>
    </row>
    <row r="15" spans="2:6" ht="17.399999999999999" customHeight="1" x14ac:dyDescent="0.35">
      <c r="B15" s="42" t="s">
        <v>647</v>
      </c>
      <c r="C15" s="9" t="s">
        <v>644</v>
      </c>
      <c r="D15" s="2"/>
      <c r="F15" s="17"/>
    </row>
    <row r="16" spans="2:6" ht="17.399999999999999" customHeight="1" x14ac:dyDescent="0.35">
      <c r="B16" s="42" t="s">
        <v>648</v>
      </c>
      <c r="C16" s="9" t="s">
        <v>689</v>
      </c>
      <c r="D16" s="2"/>
      <c r="F16" s="17"/>
    </row>
    <row r="17" spans="2:6" ht="17.399999999999999" customHeight="1" x14ac:dyDescent="0.35">
      <c r="B17" s="42" t="s">
        <v>649</v>
      </c>
      <c r="C17" s="9" t="s">
        <v>645</v>
      </c>
      <c r="D17" s="2"/>
      <c r="F17" s="17"/>
    </row>
    <row r="19" spans="2:6" ht="15.5" x14ac:dyDescent="0.35">
      <c r="C19" s="5" t="s">
        <v>634</v>
      </c>
    </row>
    <row r="20" spans="2:6" x14ac:dyDescent="0.35">
      <c r="B20" s="25" t="s">
        <v>6</v>
      </c>
      <c r="C20" s="43" t="s">
        <v>7</v>
      </c>
      <c r="D20" s="2"/>
      <c r="E20" s="6" t="str">
        <f t="shared" ref="E20:E26" si="0">IF(ISTEXT(D20),"&lt;-- syötä tieto lukuna","")</f>
        <v/>
      </c>
    </row>
    <row r="21" spans="2:6" x14ac:dyDescent="0.35">
      <c r="B21" s="25" t="s">
        <v>8</v>
      </c>
      <c r="C21" s="7" t="s">
        <v>9</v>
      </c>
      <c r="D21" s="7"/>
      <c r="E21" s="6" t="str">
        <f t="shared" si="0"/>
        <v/>
      </c>
    </row>
    <row r="22" spans="2:6" x14ac:dyDescent="0.35">
      <c r="B22" s="25" t="s">
        <v>10</v>
      </c>
      <c r="C22" s="2" t="s">
        <v>628</v>
      </c>
      <c r="D22" s="2"/>
      <c r="E22" s="6" t="str">
        <f t="shared" si="0"/>
        <v/>
      </c>
    </row>
    <row r="23" spans="2:6" x14ac:dyDescent="0.35">
      <c r="B23" s="25" t="s">
        <v>12</v>
      </c>
      <c r="C23" s="2" t="s">
        <v>629</v>
      </c>
      <c r="D23" s="2"/>
      <c r="E23" s="6" t="str">
        <f t="shared" si="0"/>
        <v/>
      </c>
    </row>
    <row r="24" spans="2:6" ht="25.25" customHeight="1" x14ac:dyDescent="0.35">
      <c r="B24" s="41" t="s">
        <v>14</v>
      </c>
      <c r="C24" s="22" t="s">
        <v>15</v>
      </c>
      <c r="D24" s="22">
        <f>D22+D23</f>
        <v>0</v>
      </c>
      <c r="E24" s="6" t="str">
        <f t="shared" si="0"/>
        <v/>
      </c>
      <c r="F24" s="18" t="s">
        <v>16</v>
      </c>
    </row>
    <row r="25" spans="2:6" x14ac:dyDescent="0.35">
      <c r="B25" s="25" t="s">
        <v>17</v>
      </c>
      <c r="C25" s="7" t="s">
        <v>18</v>
      </c>
      <c r="D25" s="7"/>
      <c r="E25" s="6" t="str">
        <f t="shared" si="0"/>
        <v/>
      </c>
    </row>
    <row r="26" spans="2:6" ht="24" x14ac:dyDescent="0.35">
      <c r="B26" s="25" t="s">
        <v>19</v>
      </c>
      <c r="C26" s="7" t="s">
        <v>20</v>
      </c>
      <c r="D26" s="7"/>
      <c r="E26" s="6" t="str">
        <f t="shared" si="0"/>
        <v/>
      </c>
      <c r="F26" s="18" t="s">
        <v>637</v>
      </c>
    </row>
    <row r="27" spans="2:6" ht="36" x14ac:dyDescent="0.35">
      <c r="B27" s="25" t="s">
        <v>684</v>
      </c>
      <c r="C27" s="51" t="s">
        <v>672</v>
      </c>
      <c r="D27" s="7"/>
      <c r="E27" s="6"/>
      <c r="F27" s="18" t="s">
        <v>681</v>
      </c>
    </row>
    <row r="28" spans="2:6" x14ac:dyDescent="0.35">
      <c r="B28" s="25" t="s">
        <v>685</v>
      </c>
      <c r="C28" s="10" t="s">
        <v>682</v>
      </c>
      <c r="D28" s="7"/>
      <c r="E28" s="6"/>
      <c r="F28" s="18"/>
    </row>
    <row r="29" spans="2:6" x14ac:dyDescent="0.35">
      <c r="B29" s="25" t="s">
        <v>686</v>
      </c>
      <c r="C29" s="10" t="s">
        <v>683</v>
      </c>
      <c r="D29" s="7"/>
      <c r="E29" s="6"/>
      <c r="F29" s="18"/>
    </row>
    <row r="30" spans="2:6" ht="24" x14ac:dyDescent="0.35">
      <c r="B30" s="53" t="s">
        <v>687</v>
      </c>
      <c r="C30" s="54" t="s">
        <v>688</v>
      </c>
      <c r="D30" s="23">
        <f>SUM(D28:D29)</f>
        <v>0</v>
      </c>
      <c r="F30" s="18" t="s">
        <v>16</v>
      </c>
    </row>
    <row r="31" spans="2:6" x14ac:dyDescent="0.35">
      <c r="B31" s="50"/>
      <c r="C31" s="52"/>
      <c r="D31" s="52"/>
    </row>
    <row r="32" spans="2:6" ht="15.5" x14ac:dyDescent="0.35">
      <c r="C32" s="5" t="s">
        <v>21</v>
      </c>
    </row>
    <row r="33" spans="2:6" x14ac:dyDescent="0.35">
      <c r="B33" s="25" t="s">
        <v>22</v>
      </c>
      <c r="C33" s="7" t="s">
        <v>650</v>
      </c>
      <c r="D33" s="7"/>
    </row>
    <row r="34" spans="2:6" x14ac:dyDescent="0.35">
      <c r="B34" s="25" t="s">
        <v>24</v>
      </c>
      <c r="C34" s="7" t="s">
        <v>652</v>
      </c>
      <c r="D34" s="7"/>
    </row>
    <row r="35" spans="2:6" x14ac:dyDescent="0.35">
      <c r="B35" s="25" t="s">
        <v>26</v>
      </c>
      <c r="C35" s="7" t="s">
        <v>651</v>
      </c>
      <c r="D35" s="7"/>
    </row>
    <row r="36" spans="2:6" x14ac:dyDescent="0.35">
      <c r="C36" s="39"/>
      <c r="D36" s="39"/>
    </row>
    <row r="37" spans="2:6" x14ac:dyDescent="0.35">
      <c r="C37" s="39"/>
    </row>
    <row r="38" spans="2:6" ht="15.5" x14ac:dyDescent="0.35">
      <c r="C38" s="5" t="s">
        <v>633</v>
      </c>
    </row>
    <row r="39" spans="2:6" x14ac:dyDescent="0.35">
      <c r="B39" s="25" t="s">
        <v>31</v>
      </c>
      <c r="C39" s="2" t="s">
        <v>653</v>
      </c>
      <c r="D39" s="2"/>
    </row>
    <row r="40" spans="2:6" x14ac:dyDescent="0.35">
      <c r="B40" s="25" t="s">
        <v>33</v>
      </c>
      <c r="C40" s="2" t="s">
        <v>654</v>
      </c>
      <c r="D40" s="2"/>
    </row>
    <row r="41" spans="2:6" x14ac:dyDescent="0.35">
      <c r="B41" s="25" t="s">
        <v>35</v>
      </c>
      <c r="C41" s="2" t="s">
        <v>655</v>
      </c>
      <c r="D41" s="2"/>
    </row>
    <row r="42" spans="2:6" x14ac:dyDescent="0.35">
      <c r="B42" s="25" t="s">
        <v>37</v>
      </c>
      <c r="C42" s="7" t="s">
        <v>626</v>
      </c>
      <c r="D42" s="7"/>
    </row>
    <row r="43" spans="2:6" ht="24" x14ac:dyDescent="0.35">
      <c r="B43" s="25" t="s">
        <v>39</v>
      </c>
      <c r="C43" s="7" t="s">
        <v>627</v>
      </c>
      <c r="D43" s="7"/>
      <c r="F43" s="18" t="s">
        <v>637</v>
      </c>
    </row>
    <row r="44" spans="2:6" x14ac:dyDescent="0.35">
      <c r="C44" s="39"/>
      <c r="D44" s="39"/>
      <c r="F44" s="18"/>
    </row>
    <row r="46" spans="2:6" ht="15.5" x14ac:dyDescent="0.35">
      <c r="C46" s="5" t="s">
        <v>43</v>
      </c>
    </row>
    <row r="47" spans="2:6" ht="24.5" x14ac:dyDescent="0.35">
      <c r="B47" s="25" t="s">
        <v>44</v>
      </c>
      <c r="C47" s="7" t="s">
        <v>656</v>
      </c>
      <c r="D47" s="2"/>
      <c r="F47" s="8" t="s">
        <v>640</v>
      </c>
    </row>
    <row r="48" spans="2:6" ht="18" customHeight="1" x14ac:dyDescent="0.35">
      <c r="B48" s="25"/>
      <c r="C48" s="7" t="s">
        <v>52</v>
      </c>
      <c r="D48" s="2"/>
      <c r="F48" s="18"/>
    </row>
    <row r="49" spans="2:6" ht="18" customHeight="1" x14ac:dyDescent="0.35">
      <c r="B49" s="25" t="s">
        <v>635</v>
      </c>
      <c r="C49" s="2" t="s">
        <v>657</v>
      </c>
      <c r="D49" s="2"/>
    </row>
    <row r="50" spans="2:6" ht="17.399999999999999" customHeight="1" x14ac:dyDescent="0.35">
      <c r="B50" s="25" t="s">
        <v>636</v>
      </c>
      <c r="C50" t="s">
        <v>658</v>
      </c>
      <c r="D50" s="7"/>
    </row>
    <row r="51" spans="2:6" ht="25.75" customHeight="1" x14ac:dyDescent="0.35">
      <c r="B51" s="41" t="s">
        <v>48</v>
      </c>
      <c r="C51" s="21" t="s">
        <v>659</v>
      </c>
      <c r="D51" s="22">
        <f>D49+D50</f>
        <v>0</v>
      </c>
      <c r="F51" s="18" t="s">
        <v>16</v>
      </c>
    </row>
    <row r="52" spans="2:6" x14ac:dyDescent="0.35">
      <c r="B52" s="40"/>
      <c r="C52" s="7" t="s">
        <v>58</v>
      </c>
      <c r="D52" s="7"/>
    </row>
    <row r="53" spans="2:6" ht="24" x14ac:dyDescent="0.35">
      <c r="B53" s="25" t="s">
        <v>50</v>
      </c>
      <c r="C53" s="7" t="s">
        <v>59</v>
      </c>
      <c r="D53" s="7"/>
      <c r="F53" s="18" t="s">
        <v>638</v>
      </c>
    </row>
    <row r="54" spans="2:6" x14ac:dyDescent="0.35">
      <c r="C54" s="49"/>
      <c r="D54" s="48"/>
    </row>
    <row r="56" spans="2:6" ht="15.5" x14ac:dyDescent="0.35">
      <c r="C56" s="5" t="s">
        <v>660</v>
      </c>
    </row>
    <row r="57" spans="2:6" ht="24" x14ac:dyDescent="0.35">
      <c r="B57" s="25" t="s">
        <v>65</v>
      </c>
      <c r="C57" s="7" t="s">
        <v>661</v>
      </c>
      <c r="D57" s="7"/>
      <c r="F57" s="18" t="s">
        <v>641</v>
      </c>
    </row>
    <row r="58" spans="2:6" x14ac:dyDescent="0.35">
      <c r="B58" s="25" t="s">
        <v>67</v>
      </c>
      <c r="C58" s="2" t="s">
        <v>662</v>
      </c>
      <c r="D58" s="2"/>
    </row>
    <row r="59" spans="2:6" x14ac:dyDescent="0.35">
      <c r="B59" s="25" t="s">
        <v>69</v>
      </c>
      <c r="C59" s="2" t="s">
        <v>663</v>
      </c>
      <c r="D59" s="2"/>
    </row>
    <row r="60" spans="2:6" x14ac:dyDescent="0.35">
      <c r="B60" s="26" t="s">
        <v>71</v>
      </c>
      <c r="C60" s="20" t="s">
        <v>664</v>
      </c>
      <c r="D60" s="23">
        <f>D58+D59</f>
        <v>0</v>
      </c>
      <c r="F60" s="18" t="s">
        <v>73</v>
      </c>
    </row>
    <row r="61" spans="2:6" x14ac:dyDescent="0.35">
      <c r="B61" s="25" t="s">
        <v>74</v>
      </c>
      <c r="C61" s="2" t="s">
        <v>665</v>
      </c>
      <c r="D61" s="2"/>
    </row>
    <row r="62" spans="2:6" x14ac:dyDescent="0.35">
      <c r="B62" s="25" t="s">
        <v>76</v>
      </c>
      <c r="C62" s="7" t="s">
        <v>666</v>
      </c>
      <c r="D62" s="7"/>
    </row>
    <row r="63" spans="2:6" x14ac:dyDescent="0.35">
      <c r="C63" s="39"/>
      <c r="D63" s="39"/>
    </row>
    <row r="64" spans="2:6" x14ac:dyDescent="0.35">
      <c r="C64" s="39"/>
      <c r="D64" s="39"/>
    </row>
    <row r="65" spans="2:6" ht="15.5" x14ac:dyDescent="0.35">
      <c r="B65" s="44"/>
      <c r="C65" s="5" t="s">
        <v>667</v>
      </c>
      <c r="D65" s="45"/>
    </row>
    <row r="66" spans="2:6" x14ac:dyDescent="0.35">
      <c r="B66" s="25" t="s">
        <v>85</v>
      </c>
      <c r="C66" s="2" t="s">
        <v>668</v>
      </c>
      <c r="D66" s="7"/>
      <c r="F66" s="18"/>
    </row>
    <row r="67" spans="2:6" x14ac:dyDescent="0.35">
      <c r="B67" s="25" t="s">
        <v>87</v>
      </c>
      <c r="C67" s="2" t="s">
        <v>662</v>
      </c>
      <c r="D67" s="43"/>
    </row>
    <row r="68" spans="2:6" x14ac:dyDescent="0.35">
      <c r="B68" s="25" t="s">
        <v>674</v>
      </c>
      <c r="C68" s="2" t="s">
        <v>663</v>
      </c>
      <c r="D68" s="43"/>
    </row>
    <row r="69" spans="2:6" x14ac:dyDescent="0.35">
      <c r="B69" s="26" t="s">
        <v>675</v>
      </c>
      <c r="C69" s="23" t="s">
        <v>81</v>
      </c>
      <c r="D69" s="23">
        <f>D67+D68</f>
        <v>0</v>
      </c>
      <c r="F69" s="18" t="s">
        <v>73</v>
      </c>
    </row>
    <row r="70" spans="2:6" x14ac:dyDescent="0.35">
      <c r="B70" s="25" t="s">
        <v>676</v>
      </c>
      <c r="C70" s="11" t="s">
        <v>669</v>
      </c>
      <c r="D70" s="7"/>
    </row>
    <row r="71" spans="2:6" ht="24" x14ac:dyDescent="0.35">
      <c r="B71" s="25" t="s">
        <v>677</v>
      </c>
      <c r="C71" s="7" t="s">
        <v>670</v>
      </c>
      <c r="D71" s="7"/>
      <c r="F71" s="18" t="s">
        <v>639</v>
      </c>
    </row>
    <row r="73" spans="2:6" ht="15.5" x14ac:dyDescent="0.35">
      <c r="C73" s="5" t="s">
        <v>678</v>
      </c>
    </row>
    <row r="74" spans="2:6" x14ac:dyDescent="0.35">
      <c r="B74" s="25" t="s">
        <v>89</v>
      </c>
      <c r="C74" s="12" t="s">
        <v>671</v>
      </c>
      <c r="D74" s="7"/>
    </row>
    <row r="75" spans="2:6" x14ac:dyDescent="0.35">
      <c r="B75" s="25" t="s">
        <v>92</v>
      </c>
      <c r="C75" s="2" t="s">
        <v>86</v>
      </c>
      <c r="D75" s="2"/>
      <c r="F75" s="18" t="s">
        <v>642</v>
      </c>
    </row>
    <row r="76" spans="2:6" ht="24" x14ac:dyDescent="0.35">
      <c r="B76" s="25" t="s">
        <v>680</v>
      </c>
      <c r="C76" s="7" t="s">
        <v>673</v>
      </c>
      <c r="D76" s="2"/>
      <c r="F76" s="18" t="s">
        <v>639</v>
      </c>
    </row>
    <row r="79" spans="2:6" x14ac:dyDescent="0.35">
      <c r="C79" s="13" t="s">
        <v>679</v>
      </c>
    </row>
    <row r="80" spans="2:6" ht="94.5" customHeight="1" x14ac:dyDescent="0.35">
      <c r="B80" s="42" t="s">
        <v>94</v>
      </c>
      <c r="C80" s="16" t="s">
        <v>98</v>
      </c>
      <c r="D80" s="19" t="s">
        <v>99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nimi luettelosta" error="Jos et löytänyt nimeä luettelosta, voit kirjoittaa nimen itse. Paina OK." promptTitle="Valitse nimi luettelosta" prompt="Luettelo avautuu pienestä nuolesta." xr:uid="{00000000-0002-0000-0000-000000000000}">
          <x14:formula1>
            <xm:f>yhdistykset!$A$2:$A$522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B4A4-D834-4631-BF3B-AE0CDA27E92C}">
  <dimension ref="A2:BO3"/>
  <sheetViews>
    <sheetView workbookViewId="0">
      <selection activeCell="E3" sqref="E3"/>
    </sheetView>
  </sheetViews>
  <sheetFormatPr defaultRowHeight="14.5" x14ac:dyDescent="0.35"/>
  <cols>
    <col min="1" max="67" width="12.54296875" customWidth="1"/>
  </cols>
  <sheetData>
    <row r="2" spans="1:67" s="34" customFormat="1" x14ac:dyDescent="0.35">
      <c r="A2" s="33" t="s">
        <v>0</v>
      </c>
      <c r="B2" s="34" t="s">
        <v>1</v>
      </c>
      <c r="C2" s="34" t="s">
        <v>4</v>
      </c>
      <c r="D2" s="35" t="s">
        <v>7</v>
      </c>
      <c r="E2" s="35" t="s">
        <v>9</v>
      </c>
      <c r="F2" s="35" t="s">
        <v>11</v>
      </c>
      <c r="G2" s="35" t="s">
        <v>13</v>
      </c>
      <c r="H2" s="35" t="s">
        <v>15</v>
      </c>
      <c r="I2" s="35" t="s">
        <v>18</v>
      </c>
      <c r="J2" s="35" t="s">
        <v>20</v>
      </c>
      <c r="K2" s="35" t="s">
        <v>23</v>
      </c>
      <c r="L2" s="35" t="s">
        <v>25</v>
      </c>
      <c r="M2" s="35" t="s">
        <v>27</v>
      </c>
      <c r="N2" s="35" t="s">
        <v>28</v>
      </c>
      <c r="O2" s="35" t="s">
        <v>29</v>
      </c>
      <c r="P2" s="35" t="s">
        <v>30</v>
      </c>
      <c r="Q2" s="35" t="s">
        <v>32</v>
      </c>
      <c r="R2" s="35" t="s">
        <v>34</v>
      </c>
      <c r="S2" s="35" t="s">
        <v>36</v>
      </c>
      <c r="T2" s="35" t="s">
        <v>38</v>
      </c>
      <c r="U2" s="35" t="s">
        <v>40</v>
      </c>
      <c r="V2" s="35" t="s">
        <v>41</v>
      </c>
      <c r="W2" s="35" t="s">
        <v>42</v>
      </c>
      <c r="X2" s="35" t="s">
        <v>45</v>
      </c>
      <c r="Y2" s="35" t="s">
        <v>46</v>
      </c>
      <c r="Z2" s="35" t="s">
        <v>47</v>
      </c>
      <c r="AA2" s="36" t="s">
        <v>49</v>
      </c>
      <c r="AB2" s="35" t="s">
        <v>51</v>
      </c>
      <c r="AC2" s="35" t="s">
        <v>52</v>
      </c>
      <c r="AD2" s="35" t="s">
        <v>622</v>
      </c>
      <c r="AE2" s="36" t="s">
        <v>53</v>
      </c>
      <c r="AF2" s="36" t="s">
        <v>54</v>
      </c>
      <c r="AG2" s="36" t="s">
        <v>55</v>
      </c>
      <c r="AH2" s="35" t="s">
        <v>56</v>
      </c>
      <c r="AI2" s="35" t="s">
        <v>623</v>
      </c>
      <c r="AJ2" s="36" t="s">
        <v>57</v>
      </c>
      <c r="AK2" s="35" t="s">
        <v>58</v>
      </c>
      <c r="AL2" s="35" t="s">
        <v>59</v>
      </c>
      <c r="AM2" s="37" t="s">
        <v>60</v>
      </c>
      <c r="AN2" s="37" t="s">
        <v>61</v>
      </c>
      <c r="AO2" s="37" t="s">
        <v>624</v>
      </c>
      <c r="AP2" s="36" t="s">
        <v>625</v>
      </c>
      <c r="AQ2" s="36" t="s">
        <v>62</v>
      </c>
      <c r="AR2" s="36" t="s">
        <v>63</v>
      </c>
      <c r="AS2" s="36" t="s">
        <v>64</v>
      </c>
      <c r="AT2" s="35" t="s">
        <v>66</v>
      </c>
      <c r="AU2" s="35" t="s">
        <v>68</v>
      </c>
      <c r="AV2" s="35" t="s">
        <v>70</v>
      </c>
      <c r="AW2" s="35" t="s">
        <v>72</v>
      </c>
      <c r="AX2" s="35" t="s">
        <v>75</v>
      </c>
      <c r="AY2" s="35" t="s">
        <v>77</v>
      </c>
      <c r="AZ2" s="35" t="s">
        <v>78</v>
      </c>
      <c r="BA2" s="35" t="s">
        <v>79</v>
      </c>
      <c r="BB2" s="35" t="s">
        <v>80</v>
      </c>
      <c r="BC2" s="35" t="s">
        <v>81</v>
      </c>
      <c r="BD2" s="35" t="s">
        <v>82</v>
      </c>
      <c r="BE2" s="35" t="s">
        <v>83</v>
      </c>
      <c r="BF2" s="35" t="s">
        <v>84</v>
      </c>
      <c r="BG2" s="38" t="s">
        <v>86</v>
      </c>
      <c r="BH2" s="36" t="s">
        <v>88</v>
      </c>
      <c r="BI2" s="35" t="s">
        <v>90</v>
      </c>
      <c r="BJ2" s="35" t="s">
        <v>91</v>
      </c>
      <c r="BK2" s="35" t="s">
        <v>93</v>
      </c>
      <c r="BL2" s="35" t="s">
        <v>95</v>
      </c>
      <c r="BM2" s="35" t="s">
        <v>96</v>
      </c>
      <c r="BN2" s="35" t="s">
        <v>97</v>
      </c>
      <c r="BO2" s="37" t="s">
        <v>98</v>
      </c>
    </row>
    <row r="3" spans="1:67" x14ac:dyDescent="0.35">
      <c r="A3">
        <f>'2020 tilastointi'!D4</f>
        <v>0</v>
      </c>
      <c r="B3">
        <f>'2020 tilastointi'!D5</f>
        <v>0</v>
      </c>
      <c r="C3">
        <f>'2020 tilastointi'!D13</f>
        <v>0</v>
      </c>
      <c r="D3">
        <f>'2020 tilastointi'!D20</f>
        <v>0</v>
      </c>
      <c r="E3">
        <f>'2020 tilastointi'!D21</f>
        <v>0</v>
      </c>
      <c r="F3">
        <f>'2020 tilastointi'!D22</f>
        <v>0</v>
      </c>
      <c r="G3">
        <f>'2020 tilastointi'!D23</f>
        <v>0</v>
      </c>
      <c r="H3">
        <f>'2020 tilastointi'!D24</f>
        <v>0</v>
      </c>
      <c r="I3">
        <f>'2020 tilastointi'!D25</f>
        <v>0</v>
      </c>
      <c r="J3">
        <f>'2020 tilastointi'!D26</f>
        <v>0</v>
      </c>
      <c r="K3">
        <f>'2020 tilastointi'!D33</f>
        <v>0</v>
      </c>
      <c r="L3">
        <f>'2020 tilastointi'!D34</f>
        <v>0</v>
      </c>
      <c r="M3">
        <f>'2020 tilastointi'!D35</f>
        <v>0</v>
      </c>
      <c r="N3">
        <f>'2020 tilastointi'!D36</f>
        <v>0</v>
      </c>
      <c r="O3">
        <f>'2020 tilastointi'!D37</f>
        <v>0</v>
      </c>
      <c r="P3" t="e">
        <f>'2020 tilastointi'!#REF!</f>
        <v>#REF!</v>
      </c>
      <c r="Q3">
        <f>'2020 tilastointi'!D39</f>
        <v>0</v>
      </c>
      <c r="R3">
        <f>'2020 tilastointi'!D40</f>
        <v>0</v>
      </c>
      <c r="S3" t="e">
        <f>'2020 tilastointi'!#REF!</f>
        <v>#REF!</v>
      </c>
      <c r="T3" t="e">
        <f>'2020 tilastointi'!#REF!</f>
        <v>#REF!</v>
      </c>
      <c r="U3">
        <f>'2020 tilastointi'!D45</f>
        <v>0</v>
      </c>
      <c r="V3">
        <f>'2020 tilastointi'!D42</f>
        <v>0</v>
      </c>
      <c r="W3">
        <f>'2020 tilastointi'!D43</f>
        <v>0</v>
      </c>
      <c r="X3">
        <f>'2020 tilastointi'!D47</f>
        <v>0</v>
      </c>
      <c r="Y3" t="e">
        <f>'2020 tilastointi'!#REF!</f>
        <v>#REF!</v>
      </c>
      <c r="Z3" t="e">
        <f>'2020 tilastointi'!#REF!</f>
        <v>#REF!</v>
      </c>
      <c r="AA3" t="e">
        <f>'2020 tilastointi'!#REF!</f>
        <v>#REF!</v>
      </c>
      <c r="AB3">
        <f>'2020 tilastointi'!D49</f>
        <v>0</v>
      </c>
      <c r="AC3">
        <f>'2020 tilastointi'!D50</f>
        <v>0</v>
      </c>
      <c r="AD3" t="e">
        <f>'2020 tilastointi'!#REF!</f>
        <v>#REF!</v>
      </c>
      <c r="AE3">
        <f>'2020 tilastointi'!D51</f>
        <v>0</v>
      </c>
      <c r="AF3" t="e">
        <f>'2020 tilastointi'!#REF!</f>
        <v>#REF!</v>
      </c>
      <c r="AG3">
        <f>'2020 tilastointi'!D54</f>
        <v>0</v>
      </c>
      <c r="AH3" t="e">
        <f>'2020 tilastointi'!#REF!</f>
        <v>#REF!</v>
      </c>
      <c r="AI3" t="e">
        <f>'2020 tilastointi'!#REF!</f>
        <v>#REF!</v>
      </c>
      <c r="AJ3" t="e">
        <f>'2020 tilastointi'!#REF!</f>
        <v>#REF!</v>
      </c>
      <c r="AK3">
        <f>'2020 tilastointi'!D52</f>
        <v>0</v>
      </c>
      <c r="AL3">
        <f>'2020 tilastointi'!D53</f>
        <v>0</v>
      </c>
      <c r="AM3" t="e">
        <f>'2020 tilastointi'!#REF!</f>
        <v>#REF!</v>
      </c>
      <c r="AN3" t="e">
        <f>'2020 tilastointi'!#REF!</f>
        <v>#REF!</v>
      </c>
      <c r="AO3" t="e">
        <f>'2020 tilastointi'!#REF!</f>
        <v>#REF!</v>
      </c>
      <c r="AP3" t="e">
        <f>'2020 tilastointi'!#REF!</f>
        <v>#REF!</v>
      </c>
      <c r="AQ3" t="e">
        <f>'2020 tilastointi'!#REF!</f>
        <v>#REF!</v>
      </c>
      <c r="AR3" t="e">
        <f>'2020 tilastointi'!#REF!</f>
        <v>#REF!</v>
      </c>
      <c r="AS3" t="e">
        <f>'2020 tilastointi'!#REF!</f>
        <v>#REF!</v>
      </c>
      <c r="AT3">
        <f>'2020 tilastointi'!D57</f>
        <v>0</v>
      </c>
      <c r="AU3">
        <f>'2020 tilastointi'!D58</f>
        <v>0</v>
      </c>
      <c r="AV3">
        <f>'2020 tilastointi'!D59</f>
        <v>0</v>
      </c>
      <c r="AW3">
        <f>'2020 tilastointi'!D60</f>
        <v>0</v>
      </c>
      <c r="AX3" t="e">
        <f>'2020 tilastointi'!#REF!</f>
        <v>#REF!</v>
      </c>
      <c r="AY3" t="e">
        <f>'2020 tilastointi'!#REF!</f>
        <v>#REF!</v>
      </c>
      <c r="AZ3" t="e">
        <f>'2020 tilastointi'!#REF!</f>
        <v>#REF!</v>
      </c>
      <c r="BA3" t="e">
        <f>'2020 tilastointi'!#REF!</f>
        <v>#REF!</v>
      </c>
      <c r="BB3" t="e">
        <f>'2020 tilastointi'!#REF!</f>
        <v>#REF!</v>
      </c>
      <c r="BC3" t="e">
        <f>'2020 tilastointi'!#REF!</f>
        <v>#REF!</v>
      </c>
      <c r="BD3" t="e">
        <f>'2020 tilastointi'!#REF!</f>
        <v>#REF!</v>
      </c>
      <c r="BE3">
        <f>'2020 tilastointi'!D70</f>
        <v>0</v>
      </c>
      <c r="BF3">
        <f>'2020 tilastointi'!D71</f>
        <v>0</v>
      </c>
      <c r="BG3">
        <f>'2020 tilastointi'!D74</f>
        <v>0</v>
      </c>
      <c r="BH3">
        <f>'2020 tilastointi'!D27</f>
        <v>0</v>
      </c>
      <c r="BI3">
        <f>'2020 tilastointi'!D77</f>
        <v>0</v>
      </c>
      <c r="BJ3" t="e">
        <f>'2020 tilastointi'!#REF!</f>
        <v>#REF!</v>
      </c>
      <c r="BK3" t="e">
        <f>'2020 tilastointi'!#REF!</f>
        <v>#REF!</v>
      </c>
      <c r="BL3" t="e">
        <f>'2020 tilastointi'!#REF!</f>
        <v>#REF!</v>
      </c>
      <c r="BM3" t="e">
        <f>'2020 tilastointi'!#REF!</f>
        <v>#REF!</v>
      </c>
      <c r="BN3" t="e">
        <f>'2020 tilastointi'!#REF!</f>
        <v>#REF!</v>
      </c>
      <c r="BO3" s="32" t="str">
        <f>'2020 tilastointi'!D80</f>
        <v>Kirjoita tähän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BFD7-6A51-4F10-828D-48B210306375}">
  <dimension ref="A1:A522"/>
  <sheetViews>
    <sheetView topLeftCell="A2" workbookViewId="0">
      <selection activeCell="C10" sqref="C10"/>
    </sheetView>
  </sheetViews>
  <sheetFormatPr defaultRowHeight="14.5" x14ac:dyDescent="0.35"/>
  <cols>
    <col min="1" max="1" width="31.54296875" bestFit="1" customWidth="1"/>
  </cols>
  <sheetData>
    <row r="1" spans="1:1" x14ac:dyDescent="0.35">
      <c r="A1" s="28" t="s">
        <v>100</v>
      </c>
    </row>
    <row r="2" spans="1:1" x14ac:dyDescent="0.35">
      <c r="A2" s="29" t="s">
        <v>101</v>
      </c>
    </row>
    <row r="3" spans="1:1" x14ac:dyDescent="0.35">
      <c r="A3" s="30" t="s">
        <v>102</v>
      </c>
    </row>
    <row r="4" spans="1:1" x14ac:dyDescent="0.35">
      <c r="A4" s="29" t="s">
        <v>103</v>
      </c>
    </row>
    <row r="5" spans="1:1" x14ac:dyDescent="0.35">
      <c r="A5" s="30" t="s">
        <v>104</v>
      </c>
    </row>
    <row r="6" spans="1:1" x14ac:dyDescent="0.35">
      <c r="A6" s="29" t="s">
        <v>105</v>
      </c>
    </row>
    <row r="7" spans="1:1" x14ac:dyDescent="0.35">
      <c r="A7" s="30" t="s">
        <v>106</v>
      </c>
    </row>
    <row r="8" spans="1:1" x14ac:dyDescent="0.35">
      <c r="A8" s="29" t="s">
        <v>107</v>
      </c>
    </row>
    <row r="9" spans="1:1" x14ac:dyDescent="0.35">
      <c r="A9" s="30" t="s">
        <v>108</v>
      </c>
    </row>
    <row r="10" spans="1:1" x14ac:dyDescent="0.35">
      <c r="A10" s="29" t="s">
        <v>109</v>
      </c>
    </row>
    <row r="11" spans="1:1" x14ac:dyDescent="0.35">
      <c r="A11" s="30" t="s">
        <v>110</v>
      </c>
    </row>
    <row r="12" spans="1:1" x14ac:dyDescent="0.35">
      <c r="A12" s="29" t="s">
        <v>111</v>
      </c>
    </row>
    <row r="13" spans="1:1" x14ac:dyDescent="0.35">
      <c r="A13" s="30" t="s">
        <v>112</v>
      </c>
    </row>
    <row r="14" spans="1:1" x14ac:dyDescent="0.35">
      <c r="A14" s="29" t="s">
        <v>113</v>
      </c>
    </row>
    <row r="15" spans="1:1" x14ac:dyDescent="0.35">
      <c r="A15" s="30" t="s">
        <v>114</v>
      </c>
    </row>
    <row r="16" spans="1:1" x14ac:dyDescent="0.35">
      <c r="A16" s="29" t="s">
        <v>115</v>
      </c>
    </row>
    <row r="17" spans="1:1" x14ac:dyDescent="0.35">
      <c r="A17" s="30" t="s">
        <v>116</v>
      </c>
    </row>
    <row r="18" spans="1:1" x14ac:dyDescent="0.35">
      <c r="A18" s="29" t="s">
        <v>117</v>
      </c>
    </row>
    <row r="19" spans="1:1" x14ac:dyDescent="0.35">
      <c r="A19" s="30" t="s">
        <v>118</v>
      </c>
    </row>
    <row r="20" spans="1:1" x14ac:dyDescent="0.35">
      <c r="A20" s="29" t="s">
        <v>119</v>
      </c>
    </row>
    <row r="21" spans="1:1" x14ac:dyDescent="0.35">
      <c r="A21" s="30" t="s">
        <v>120</v>
      </c>
    </row>
    <row r="22" spans="1:1" x14ac:dyDescent="0.35">
      <c r="A22" s="29" t="s">
        <v>121</v>
      </c>
    </row>
    <row r="23" spans="1:1" x14ac:dyDescent="0.35">
      <c r="A23" s="30" t="s">
        <v>122</v>
      </c>
    </row>
    <row r="24" spans="1:1" x14ac:dyDescent="0.35">
      <c r="A24" s="29" t="s">
        <v>123</v>
      </c>
    </row>
    <row r="25" spans="1:1" x14ac:dyDescent="0.35">
      <c r="A25" s="30" t="s">
        <v>124</v>
      </c>
    </row>
    <row r="26" spans="1:1" x14ac:dyDescent="0.35">
      <c r="A26" s="29" t="s">
        <v>125</v>
      </c>
    </row>
    <row r="27" spans="1:1" x14ac:dyDescent="0.35">
      <c r="A27" s="30" t="s">
        <v>126</v>
      </c>
    </row>
    <row r="28" spans="1:1" x14ac:dyDescent="0.35">
      <c r="A28" s="29" t="s">
        <v>127</v>
      </c>
    </row>
    <row r="29" spans="1:1" x14ac:dyDescent="0.35">
      <c r="A29" s="30" t="s">
        <v>128</v>
      </c>
    </row>
    <row r="30" spans="1:1" x14ac:dyDescent="0.35">
      <c r="A30" s="29" t="s">
        <v>129</v>
      </c>
    </row>
    <row r="31" spans="1:1" x14ac:dyDescent="0.35">
      <c r="A31" s="30" t="s">
        <v>130</v>
      </c>
    </row>
    <row r="32" spans="1:1" x14ac:dyDescent="0.35">
      <c r="A32" s="29" t="s">
        <v>131</v>
      </c>
    </row>
    <row r="33" spans="1:1" x14ac:dyDescent="0.35">
      <c r="A33" s="30" t="s">
        <v>132</v>
      </c>
    </row>
    <row r="34" spans="1:1" x14ac:dyDescent="0.35">
      <c r="A34" s="29" t="s">
        <v>133</v>
      </c>
    </row>
    <row r="35" spans="1:1" x14ac:dyDescent="0.35">
      <c r="A35" s="30" t="s">
        <v>134</v>
      </c>
    </row>
    <row r="36" spans="1:1" x14ac:dyDescent="0.35">
      <c r="A36" s="29" t="s">
        <v>135</v>
      </c>
    </row>
    <row r="37" spans="1:1" x14ac:dyDescent="0.35">
      <c r="A37" s="30" t="s">
        <v>136</v>
      </c>
    </row>
    <row r="38" spans="1:1" x14ac:dyDescent="0.35">
      <c r="A38" s="29" t="s">
        <v>137</v>
      </c>
    </row>
    <row r="39" spans="1:1" x14ac:dyDescent="0.35">
      <c r="A39" s="30" t="s">
        <v>138</v>
      </c>
    </row>
    <row r="40" spans="1:1" x14ac:dyDescent="0.35">
      <c r="A40" s="29" t="s">
        <v>139</v>
      </c>
    </row>
    <row r="41" spans="1:1" x14ac:dyDescent="0.35">
      <c r="A41" s="30" t="s">
        <v>140</v>
      </c>
    </row>
    <row r="42" spans="1:1" x14ac:dyDescent="0.35">
      <c r="A42" s="29" t="s">
        <v>141</v>
      </c>
    </row>
    <row r="43" spans="1:1" x14ac:dyDescent="0.35">
      <c r="A43" s="30" t="s">
        <v>142</v>
      </c>
    </row>
    <row r="44" spans="1:1" x14ac:dyDescent="0.35">
      <c r="A44" s="29" t="s">
        <v>143</v>
      </c>
    </row>
    <row r="45" spans="1:1" x14ac:dyDescent="0.35">
      <c r="A45" s="30" t="s">
        <v>144</v>
      </c>
    </row>
    <row r="46" spans="1:1" x14ac:dyDescent="0.35">
      <c r="A46" s="29" t="s">
        <v>145</v>
      </c>
    </row>
    <row r="47" spans="1:1" x14ac:dyDescent="0.35">
      <c r="A47" s="30" t="s">
        <v>146</v>
      </c>
    </row>
    <row r="48" spans="1:1" x14ac:dyDescent="0.35">
      <c r="A48" s="29" t="s">
        <v>147</v>
      </c>
    </row>
    <row r="49" spans="1:1" x14ac:dyDescent="0.35">
      <c r="A49" s="30" t="s">
        <v>148</v>
      </c>
    </row>
    <row r="50" spans="1:1" x14ac:dyDescent="0.35">
      <c r="A50" s="29" t="s">
        <v>149</v>
      </c>
    </row>
    <row r="51" spans="1:1" x14ac:dyDescent="0.35">
      <c r="A51" s="30" t="s">
        <v>150</v>
      </c>
    </row>
    <row r="52" spans="1:1" x14ac:dyDescent="0.35">
      <c r="A52" s="29" t="s">
        <v>151</v>
      </c>
    </row>
    <row r="53" spans="1:1" x14ac:dyDescent="0.35">
      <c r="A53" s="30" t="s">
        <v>152</v>
      </c>
    </row>
    <row r="54" spans="1:1" x14ac:dyDescent="0.35">
      <c r="A54" s="29" t="s">
        <v>153</v>
      </c>
    </row>
    <row r="55" spans="1:1" x14ac:dyDescent="0.35">
      <c r="A55" s="30" t="s">
        <v>154</v>
      </c>
    </row>
    <row r="56" spans="1:1" x14ac:dyDescent="0.35">
      <c r="A56" s="29" t="s">
        <v>155</v>
      </c>
    </row>
    <row r="57" spans="1:1" x14ac:dyDescent="0.35">
      <c r="A57" s="30" t="s">
        <v>156</v>
      </c>
    </row>
    <row r="58" spans="1:1" x14ac:dyDescent="0.35">
      <c r="A58" s="29" t="s">
        <v>157</v>
      </c>
    </row>
    <row r="59" spans="1:1" x14ac:dyDescent="0.35">
      <c r="A59" s="30" t="s">
        <v>158</v>
      </c>
    </row>
    <row r="60" spans="1:1" x14ac:dyDescent="0.35">
      <c r="A60" s="29" t="s">
        <v>159</v>
      </c>
    </row>
    <row r="61" spans="1:1" x14ac:dyDescent="0.35">
      <c r="A61" s="30" t="s">
        <v>160</v>
      </c>
    </row>
    <row r="62" spans="1:1" x14ac:dyDescent="0.35">
      <c r="A62" s="29" t="s">
        <v>161</v>
      </c>
    </row>
    <row r="63" spans="1:1" x14ac:dyDescent="0.35">
      <c r="A63" s="30" t="s">
        <v>162</v>
      </c>
    </row>
    <row r="64" spans="1:1" x14ac:dyDescent="0.35">
      <c r="A64" s="29" t="s">
        <v>163</v>
      </c>
    </row>
    <row r="65" spans="1:1" x14ac:dyDescent="0.35">
      <c r="A65" s="30" t="s">
        <v>164</v>
      </c>
    </row>
    <row r="66" spans="1:1" x14ac:dyDescent="0.35">
      <c r="A66" s="29" t="s">
        <v>165</v>
      </c>
    </row>
    <row r="67" spans="1:1" x14ac:dyDescent="0.35">
      <c r="A67" s="30" t="s">
        <v>166</v>
      </c>
    </row>
    <row r="68" spans="1:1" x14ac:dyDescent="0.35">
      <c r="A68" s="29" t="s">
        <v>167</v>
      </c>
    </row>
    <row r="69" spans="1:1" x14ac:dyDescent="0.35">
      <c r="A69" s="30" t="s">
        <v>168</v>
      </c>
    </row>
    <row r="70" spans="1:1" x14ac:dyDescent="0.35">
      <c r="A70" s="29" t="s">
        <v>169</v>
      </c>
    </row>
    <row r="71" spans="1:1" x14ac:dyDescent="0.35">
      <c r="A71" s="30" t="s">
        <v>170</v>
      </c>
    </row>
    <row r="72" spans="1:1" x14ac:dyDescent="0.35">
      <c r="A72" s="29" t="s">
        <v>171</v>
      </c>
    </row>
    <row r="73" spans="1:1" x14ac:dyDescent="0.35">
      <c r="A73" s="30" t="s">
        <v>172</v>
      </c>
    </row>
    <row r="74" spans="1:1" x14ac:dyDescent="0.35">
      <c r="A74" s="29" t="s">
        <v>173</v>
      </c>
    </row>
    <row r="75" spans="1:1" x14ac:dyDescent="0.35">
      <c r="A75" s="30" t="s">
        <v>174</v>
      </c>
    </row>
    <row r="76" spans="1:1" x14ac:dyDescent="0.35">
      <c r="A76" s="29" t="s">
        <v>175</v>
      </c>
    </row>
    <row r="77" spans="1:1" x14ac:dyDescent="0.35">
      <c r="A77" s="30" t="s">
        <v>176</v>
      </c>
    </row>
    <row r="78" spans="1:1" x14ac:dyDescent="0.35">
      <c r="A78" s="29" t="s">
        <v>177</v>
      </c>
    </row>
    <row r="79" spans="1:1" x14ac:dyDescent="0.35">
      <c r="A79" s="30" t="s">
        <v>178</v>
      </c>
    </row>
    <row r="80" spans="1:1" x14ac:dyDescent="0.35">
      <c r="A80" s="29" t="s">
        <v>179</v>
      </c>
    </row>
    <row r="81" spans="1:1" x14ac:dyDescent="0.35">
      <c r="A81" s="30" t="s">
        <v>180</v>
      </c>
    </row>
    <row r="82" spans="1:1" x14ac:dyDescent="0.35">
      <c r="A82" s="29" t="s">
        <v>181</v>
      </c>
    </row>
    <row r="83" spans="1:1" x14ac:dyDescent="0.35">
      <c r="A83" s="30" t="s">
        <v>182</v>
      </c>
    </row>
    <row r="84" spans="1:1" x14ac:dyDescent="0.35">
      <c r="A84" s="29" t="s">
        <v>183</v>
      </c>
    </row>
    <row r="85" spans="1:1" x14ac:dyDescent="0.35">
      <c r="A85" s="30" t="s">
        <v>184</v>
      </c>
    </row>
    <row r="86" spans="1:1" x14ac:dyDescent="0.35">
      <c r="A86" s="29" t="s">
        <v>185</v>
      </c>
    </row>
    <row r="87" spans="1:1" x14ac:dyDescent="0.35">
      <c r="A87" s="30" t="s">
        <v>186</v>
      </c>
    </row>
    <row r="88" spans="1:1" x14ac:dyDescent="0.35">
      <c r="A88" s="29" t="s">
        <v>187</v>
      </c>
    </row>
    <row r="89" spans="1:1" x14ac:dyDescent="0.35">
      <c r="A89" s="30" t="s">
        <v>188</v>
      </c>
    </row>
    <row r="90" spans="1:1" x14ac:dyDescent="0.35">
      <c r="A90" s="29" t="s">
        <v>189</v>
      </c>
    </row>
    <row r="91" spans="1:1" x14ac:dyDescent="0.35">
      <c r="A91" s="30" t="s">
        <v>190</v>
      </c>
    </row>
    <row r="92" spans="1:1" x14ac:dyDescent="0.35">
      <c r="A92" s="29" t="s">
        <v>191</v>
      </c>
    </row>
    <row r="93" spans="1:1" x14ac:dyDescent="0.35">
      <c r="A93" s="30" t="s">
        <v>192</v>
      </c>
    </row>
    <row r="94" spans="1:1" x14ac:dyDescent="0.35">
      <c r="A94" s="29" t="s">
        <v>193</v>
      </c>
    </row>
    <row r="95" spans="1:1" x14ac:dyDescent="0.35">
      <c r="A95" s="30" t="s">
        <v>194</v>
      </c>
    </row>
    <row r="96" spans="1:1" x14ac:dyDescent="0.35">
      <c r="A96" s="29" t="s">
        <v>195</v>
      </c>
    </row>
    <row r="97" spans="1:1" x14ac:dyDescent="0.35">
      <c r="A97" s="30" t="s">
        <v>196</v>
      </c>
    </row>
    <row r="98" spans="1:1" x14ac:dyDescent="0.35">
      <c r="A98" s="29" t="s">
        <v>197</v>
      </c>
    </row>
    <row r="99" spans="1:1" x14ac:dyDescent="0.35">
      <c r="A99" s="30" t="s">
        <v>198</v>
      </c>
    </row>
    <row r="100" spans="1:1" x14ac:dyDescent="0.35">
      <c r="A100" s="29" t="s">
        <v>199</v>
      </c>
    </row>
    <row r="101" spans="1:1" x14ac:dyDescent="0.35">
      <c r="A101" s="30" t="s">
        <v>200</v>
      </c>
    </row>
    <row r="102" spans="1:1" x14ac:dyDescent="0.35">
      <c r="A102" s="29" t="s">
        <v>201</v>
      </c>
    </row>
    <row r="103" spans="1:1" x14ac:dyDescent="0.35">
      <c r="A103" s="30" t="s">
        <v>202</v>
      </c>
    </row>
    <row r="104" spans="1:1" x14ac:dyDescent="0.35">
      <c r="A104" s="29" t="s">
        <v>203</v>
      </c>
    </row>
    <row r="105" spans="1:1" x14ac:dyDescent="0.35">
      <c r="A105" s="30" t="s">
        <v>204</v>
      </c>
    </row>
    <row r="106" spans="1:1" x14ac:dyDescent="0.35">
      <c r="A106" s="29" t="s">
        <v>205</v>
      </c>
    </row>
    <row r="107" spans="1:1" x14ac:dyDescent="0.35">
      <c r="A107" s="30" t="s">
        <v>206</v>
      </c>
    </row>
    <row r="108" spans="1:1" x14ac:dyDescent="0.35">
      <c r="A108" s="29" t="s">
        <v>207</v>
      </c>
    </row>
    <row r="109" spans="1:1" x14ac:dyDescent="0.35">
      <c r="A109" s="30" t="s">
        <v>208</v>
      </c>
    </row>
    <row r="110" spans="1:1" x14ac:dyDescent="0.35">
      <c r="A110" s="29" t="s">
        <v>209</v>
      </c>
    </row>
    <row r="111" spans="1:1" x14ac:dyDescent="0.35">
      <c r="A111" s="30" t="s">
        <v>210</v>
      </c>
    </row>
    <row r="112" spans="1:1" x14ac:dyDescent="0.35">
      <c r="A112" s="29" t="s">
        <v>211</v>
      </c>
    </row>
    <row r="113" spans="1:1" x14ac:dyDescent="0.35">
      <c r="A113" s="30" t="s">
        <v>212</v>
      </c>
    </row>
    <row r="114" spans="1:1" x14ac:dyDescent="0.35">
      <c r="A114" s="29" t="s">
        <v>213</v>
      </c>
    </row>
    <row r="115" spans="1:1" x14ac:dyDescent="0.35">
      <c r="A115" s="30" t="s">
        <v>214</v>
      </c>
    </row>
    <row r="116" spans="1:1" x14ac:dyDescent="0.35">
      <c r="A116" s="29" t="s">
        <v>215</v>
      </c>
    </row>
    <row r="117" spans="1:1" x14ac:dyDescent="0.35">
      <c r="A117" s="30" t="s">
        <v>216</v>
      </c>
    </row>
    <row r="118" spans="1:1" x14ac:dyDescent="0.35">
      <c r="A118" s="29" t="s">
        <v>217</v>
      </c>
    </row>
    <row r="119" spans="1:1" x14ac:dyDescent="0.35">
      <c r="A119" s="30" t="s">
        <v>218</v>
      </c>
    </row>
    <row r="120" spans="1:1" x14ac:dyDescent="0.35">
      <c r="A120" s="29" t="s">
        <v>219</v>
      </c>
    </row>
    <row r="121" spans="1:1" x14ac:dyDescent="0.35">
      <c r="A121" s="30" t="s">
        <v>220</v>
      </c>
    </row>
    <row r="122" spans="1:1" x14ac:dyDescent="0.35">
      <c r="A122" s="29" t="s">
        <v>221</v>
      </c>
    </row>
    <row r="123" spans="1:1" x14ac:dyDescent="0.35">
      <c r="A123" s="30" t="s">
        <v>222</v>
      </c>
    </row>
    <row r="124" spans="1:1" x14ac:dyDescent="0.35">
      <c r="A124" s="29" t="s">
        <v>223</v>
      </c>
    </row>
    <row r="125" spans="1:1" x14ac:dyDescent="0.35">
      <c r="A125" s="30" t="s">
        <v>224</v>
      </c>
    </row>
    <row r="126" spans="1:1" x14ac:dyDescent="0.35">
      <c r="A126" s="29" t="s">
        <v>225</v>
      </c>
    </row>
    <row r="127" spans="1:1" x14ac:dyDescent="0.35">
      <c r="A127" s="30" t="s">
        <v>226</v>
      </c>
    </row>
    <row r="128" spans="1:1" x14ac:dyDescent="0.35">
      <c r="A128" s="29" t="s">
        <v>227</v>
      </c>
    </row>
    <row r="129" spans="1:1" x14ac:dyDescent="0.35">
      <c r="A129" s="30" t="s">
        <v>228</v>
      </c>
    </row>
    <row r="130" spans="1:1" x14ac:dyDescent="0.35">
      <c r="A130" s="29" t="s">
        <v>229</v>
      </c>
    </row>
    <row r="131" spans="1:1" x14ac:dyDescent="0.35">
      <c r="A131" s="30" t="s">
        <v>230</v>
      </c>
    </row>
    <row r="132" spans="1:1" x14ac:dyDescent="0.35">
      <c r="A132" s="29" t="s">
        <v>231</v>
      </c>
    </row>
    <row r="133" spans="1:1" x14ac:dyDescent="0.35">
      <c r="A133" s="30" t="s">
        <v>232</v>
      </c>
    </row>
    <row r="134" spans="1:1" x14ac:dyDescent="0.35">
      <c r="A134" s="29" t="s">
        <v>233</v>
      </c>
    </row>
    <row r="135" spans="1:1" x14ac:dyDescent="0.35">
      <c r="A135" s="30" t="s">
        <v>234</v>
      </c>
    </row>
    <row r="136" spans="1:1" x14ac:dyDescent="0.35">
      <c r="A136" s="29" t="s">
        <v>235</v>
      </c>
    </row>
    <row r="137" spans="1:1" x14ac:dyDescent="0.35">
      <c r="A137" s="30" t="s">
        <v>236</v>
      </c>
    </row>
    <row r="138" spans="1:1" x14ac:dyDescent="0.35">
      <c r="A138" s="29" t="s">
        <v>237</v>
      </c>
    </row>
    <row r="139" spans="1:1" x14ac:dyDescent="0.35">
      <c r="A139" s="30" t="s">
        <v>238</v>
      </c>
    </row>
    <row r="140" spans="1:1" x14ac:dyDescent="0.35">
      <c r="A140" s="29" t="s">
        <v>239</v>
      </c>
    </row>
    <row r="141" spans="1:1" x14ac:dyDescent="0.35">
      <c r="A141" s="30" t="s">
        <v>240</v>
      </c>
    </row>
    <row r="142" spans="1:1" x14ac:dyDescent="0.35">
      <c r="A142" s="29" t="s">
        <v>241</v>
      </c>
    </row>
    <row r="143" spans="1:1" x14ac:dyDescent="0.35">
      <c r="A143" s="30" t="s">
        <v>242</v>
      </c>
    </row>
    <row r="144" spans="1:1" x14ac:dyDescent="0.35">
      <c r="A144" s="29" t="s">
        <v>243</v>
      </c>
    </row>
    <row r="145" spans="1:1" x14ac:dyDescent="0.35">
      <c r="A145" s="30" t="s">
        <v>244</v>
      </c>
    </row>
    <row r="146" spans="1:1" x14ac:dyDescent="0.35">
      <c r="A146" s="29" t="s">
        <v>245</v>
      </c>
    </row>
    <row r="147" spans="1:1" x14ac:dyDescent="0.35">
      <c r="A147" s="30" t="s">
        <v>246</v>
      </c>
    </row>
    <row r="148" spans="1:1" x14ac:dyDescent="0.35">
      <c r="A148" s="29" t="s">
        <v>247</v>
      </c>
    </row>
    <row r="149" spans="1:1" x14ac:dyDescent="0.35">
      <c r="A149" s="30" t="s">
        <v>248</v>
      </c>
    </row>
    <row r="150" spans="1:1" x14ac:dyDescent="0.35">
      <c r="A150" s="29" t="s">
        <v>249</v>
      </c>
    </row>
    <row r="151" spans="1:1" x14ac:dyDescent="0.35">
      <c r="A151" s="30" t="s">
        <v>250</v>
      </c>
    </row>
    <row r="152" spans="1:1" x14ac:dyDescent="0.35">
      <c r="A152" s="29" t="s">
        <v>251</v>
      </c>
    </row>
    <row r="153" spans="1:1" x14ac:dyDescent="0.35">
      <c r="A153" s="30" t="s">
        <v>252</v>
      </c>
    </row>
    <row r="154" spans="1:1" x14ac:dyDescent="0.35">
      <c r="A154" s="29" t="s">
        <v>253</v>
      </c>
    </row>
    <row r="155" spans="1:1" x14ac:dyDescent="0.35">
      <c r="A155" s="30" t="s">
        <v>254</v>
      </c>
    </row>
    <row r="156" spans="1:1" x14ac:dyDescent="0.35">
      <c r="A156" s="29" t="s">
        <v>255</v>
      </c>
    </row>
    <row r="157" spans="1:1" x14ac:dyDescent="0.35">
      <c r="A157" s="30" t="s">
        <v>256</v>
      </c>
    </row>
    <row r="158" spans="1:1" x14ac:dyDescent="0.35">
      <c r="A158" s="29" t="s">
        <v>257</v>
      </c>
    </row>
    <row r="159" spans="1:1" x14ac:dyDescent="0.35">
      <c r="A159" s="30" t="s">
        <v>258</v>
      </c>
    </row>
    <row r="160" spans="1:1" x14ac:dyDescent="0.35">
      <c r="A160" s="29" t="s">
        <v>259</v>
      </c>
    </row>
    <row r="161" spans="1:1" x14ac:dyDescent="0.35">
      <c r="A161" s="30" t="s">
        <v>260</v>
      </c>
    </row>
    <row r="162" spans="1:1" x14ac:dyDescent="0.35">
      <c r="A162" s="29" t="s">
        <v>261</v>
      </c>
    </row>
    <row r="163" spans="1:1" x14ac:dyDescent="0.35">
      <c r="A163" s="30" t="s">
        <v>262</v>
      </c>
    </row>
    <row r="164" spans="1:1" x14ac:dyDescent="0.35">
      <c r="A164" s="29" t="s">
        <v>263</v>
      </c>
    </row>
    <row r="165" spans="1:1" x14ac:dyDescent="0.35">
      <c r="A165" s="30" t="s">
        <v>264</v>
      </c>
    </row>
    <row r="166" spans="1:1" x14ac:dyDescent="0.35">
      <c r="A166" s="29" t="s">
        <v>265</v>
      </c>
    </row>
    <row r="167" spans="1:1" x14ac:dyDescent="0.35">
      <c r="A167" s="30" t="s">
        <v>266</v>
      </c>
    </row>
    <row r="168" spans="1:1" x14ac:dyDescent="0.35">
      <c r="A168" s="29" t="s">
        <v>267</v>
      </c>
    </row>
    <row r="169" spans="1:1" x14ac:dyDescent="0.35">
      <c r="A169" s="30" t="s">
        <v>268</v>
      </c>
    </row>
    <row r="170" spans="1:1" x14ac:dyDescent="0.35">
      <c r="A170" s="29" t="s">
        <v>269</v>
      </c>
    </row>
    <row r="171" spans="1:1" x14ac:dyDescent="0.35">
      <c r="A171" s="30" t="s">
        <v>270</v>
      </c>
    </row>
    <row r="172" spans="1:1" x14ac:dyDescent="0.35">
      <c r="A172" s="29" t="s">
        <v>271</v>
      </c>
    </row>
    <row r="173" spans="1:1" x14ac:dyDescent="0.35">
      <c r="A173" s="30" t="s">
        <v>272</v>
      </c>
    </row>
    <row r="174" spans="1:1" x14ac:dyDescent="0.35">
      <c r="A174" s="29" t="s">
        <v>273</v>
      </c>
    </row>
    <row r="175" spans="1:1" x14ac:dyDescent="0.35">
      <c r="A175" s="30" t="s">
        <v>274</v>
      </c>
    </row>
    <row r="176" spans="1:1" x14ac:dyDescent="0.35">
      <c r="A176" s="29" t="s">
        <v>275</v>
      </c>
    </row>
    <row r="177" spans="1:1" x14ac:dyDescent="0.35">
      <c r="A177" s="30" t="s">
        <v>276</v>
      </c>
    </row>
    <row r="178" spans="1:1" x14ac:dyDescent="0.35">
      <c r="A178" s="29" t="s">
        <v>277</v>
      </c>
    </row>
    <row r="179" spans="1:1" x14ac:dyDescent="0.35">
      <c r="A179" s="30" t="s">
        <v>278</v>
      </c>
    </row>
    <row r="180" spans="1:1" x14ac:dyDescent="0.35">
      <c r="A180" s="29" t="s">
        <v>279</v>
      </c>
    </row>
    <row r="181" spans="1:1" x14ac:dyDescent="0.35">
      <c r="A181" s="30" t="s">
        <v>280</v>
      </c>
    </row>
    <row r="182" spans="1:1" x14ac:dyDescent="0.35">
      <c r="A182" s="29" t="s">
        <v>281</v>
      </c>
    </row>
    <row r="183" spans="1:1" x14ac:dyDescent="0.35">
      <c r="A183" s="30" t="s">
        <v>282</v>
      </c>
    </row>
    <row r="184" spans="1:1" x14ac:dyDescent="0.35">
      <c r="A184" s="29" t="s">
        <v>283</v>
      </c>
    </row>
    <row r="185" spans="1:1" x14ac:dyDescent="0.35">
      <c r="A185" s="30" t="s">
        <v>284</v>
      </c>
    </row>
    <row r="186" spans="1:1" x14ac:dyDescent="0.35">
      <c r="A186" s="29" t="s">
        <v>285</v>
      </c>
    </row>
    <row r="187" spans="1:1" x14ac:dyDescent="0.35">
      <c r="A187" s="30" t="s">
        <v>286</v>
      </c>
    </row>
    <row r="188" spans="1:1" x14ac:dyDescent="0.35">
      <c r="A188" s="29" t="s">
        <v>287</v>
      </c>
    </row>
    <row r="189" spans="1:1" x14ac:dyDescent="0.35">
      <c r="A189" s="30" t="s">
        <v>288</v>
      </c>
    </row>
    <row r="190" spans="1:1" x14ac:dyDescent="0.35">
      <c r="A190" s="29" t="s">
        <v>289</v>
      </c>
    </row>
    <row r="191" spans="1:1" x14ac:dyDescent="0.35">
      <c r="A191" s="30" t="s">
        <v>290</v>
      </c>
    </row>
    <row r="192" spans="1:1" x14ac:dyDescent="0.35">
      <c r="A192" s="29" t="s">
        <v>291</v>
      </c>
    </row>
    <row r="193" spans="1:1" x14ac:dyDescent="0.35">
      <c r="A193" s="30" t="s">
        <v>292</v>
      </c>
    </row>
    <row r="194" spans="1:1" x14ac:dyDescent="0.35">
      <c r="A194" s="29" t="s">
        <v>293</v>
      </c>
    </row>
    <row r="195" spans="1:1" x14ac:dyDescent="0.35">
      <c r="A195" s="30" t="s">
        <v>294</v>
      </c>
    </row>
    <row r="196" spans="1:1" x14ac:dyDescent="0.35">
      <c r="A196" s="29" t="s">
        <v>295</v>
      </c>
    </row>
    <row r="197" spans="1:1" x14ac:dyDescent="0.35">
      <c r="A197" s="30" t="s">
        <v>296</v>
      </c>
    </row>
    <row r="198" spans="1:1" x14ac:dyDescent="0.35">
      <c r="A198" s="29" t="s">
        <v>297</v>
      </c>
    </row>
    <row r="199" spans="1:1" x14ac:dyDescent="0.35">
      <c r="A199" s="30" t="s">
        <v>298</v>
      </c>
    </row>
    <row r="200" spans="1:1" x14ac:dyDescent="0.35">
      <c r="A200" s="29" t="s">
        <v>299</v>
      </c>
    </row>
    <row r="201" spans="1:1" x14ac:dyDescent="0.35">
      <c r="A201" s="30" t="s">
        <v>300</v>
      </c>
    </row>
    <row r="202" spans="1:1" x14ac:dyDescent="0.35">
      <c r="A202" s="29" t="s">
        <v>301</v>
      </c>
    </row>
    <row r="203" spans="1:1" x14ac:dyDescent="0.35">
      <c r="A203" s="30" t="s">
        <v>302</v>
      </c>
    </row>
    <row r="204" spans="1:1" x14ac:dyDescent="0.35">
      <c r="A204" s="29" t="s">
        <v>303</v>
      </c>
    </row>
    <row r="205" spans="1:1" x14ac:dyDescent="0.35">
      <c r="A205" s="30" t="s">
        <v>304</v>
      </c>
    </row>
    <row r="206" spans="1:1" x14ac:dyDescent="0.35">
      <c r="A206" s="29" t="s">
        <v>305</v>
      </c>
    </row>
    <row r="207" spans="1:1" x14ac:dyDescent="0.35">
      <c r="A207" s="30" t="s">
        <v>306</v>
      </c>
    </row>
    <row r="208" spans="1:1" x14ac:dyDescent="0.35">
      <c r="A208" s="29" t="s">
        <v>307</v>
      </c>
    </row>
    <row r="209" spans="1:1" x14ac:dyDescent="0.35">
      <c r="A209" s="30" t="s">
        <v>308</v>
      </c>
    </row>
    <row r="210" spans="1:1" x14ac:dyDescent="0.35">
      <c r="A210" s="29" t="s">
        <v>309</v>
      </c>
    </row>
    <row r="211" spans="1:1" x14ac:dyDescent="0.35">
      <c r="A211" s="30" t="s">
        <v>310</v>
      </c>
    </row>
    <row r="212" spans="1:1" x14ac:dyDescent="0.35">
      <c r="A212" s="29" t="s">
        <v>311</v>
      </c>
    </row>
    <row r="213" spans="1:1" x14ac:dyDescent="0.35">
      <c r="A213" s="30" t="s">
        <v>312</v>
      </c>
    </row>
    <row r="214" spans="1:1" x14ac:dyDescent="0.35">
      <c r="A214" s="29" t="s">
        <v>313</v>
      </c>
    </row>
    <row r="215" spans="1:1" x14ac:dyDescent="0.35">
      <c r="A215" s="30" t="s">
        <v>314</v>
      </c>
    </row>
    <row r="216" spans="1:1" x14ac:dyDescent="0.35">
      <c r="A216" s="29" t="s">
        <v>315</v>
      </c>
    </row>
    <row r="217" spans="1:1" x14ac:dyDescent="0.35">
      <c r="A217" s="30" t="s">
        <v>316</v>
      </c>
    </row>
    <row r="218" spans="1:1" x14ac:dyDescent="0.35">
      <c r="A218" s="29" t="s">
        <v>317</v>
      </c>
    </row>
    <row r="219" spans="1:1" x14ac:dyDescent="0.35">
      <c r="A219" s="30" t="s">
        <v>318</v>
      </c>
    </row>
    <row r="220" spans="1:1" x14ac:dyDescent="0.35">
      <c r="A220" s="29" t="s">
        <v>319</v>
      </c>
    </row>
    <row r="221" spans="1:1" x14ac:dyDescent="0.35">
      <c r="A221" s="30" t="s">
        <v>320</v>
      </c>
    </row>
    <row r="222" spans="1:1" x14ac:dyDescent="0.35">
      <c r="A222" s="29" t="s">
        <v>321</v>
      </c>
    </row>
    <row r="223" spans="1:1" x14ac:dyDescent="0.35">
      <c r="A223" s="30" t="s">
        <v>322</v>
      </c>
    </row>
    <row r="224" spans="1:1" x14ac:dyDescent="0.35">
      <c r="A224" s="29" t="s">
        <v>323</v>
      </c>
    </row>
    <row r="225" spans="1:1" x14ac:dyDescent="0.35">
      <c r="A225" s="30" t="s">
        <v>324</v>
      </c>
    </row>
    <row r="226" spans="1:1" x14ac:dyDescent="0.35">
      <c r="A226" s="29" t="s">
        <v>325</v>
      </c>
    </row>
    <row r="227" spans="1:1" x14ac:dyDescent="0.35">
      <c r="A227" s="30" t="s">
        <v>326</v>
      </c>
    </row>
    <row r="228" spans="1:1" x14ac:dyDescent="0.35">
      <c r="A228" s="29" t="s">
        <v>327</v>
      </c>
    </row>
    <row r="229" spans="1:1" x14ac:dyDescent="0.35">
      <c r="A229" s="30" t="s">
        <v>328</v>
      </c>
    </row>
    <row r="230" spans="1:1" x14ac:dyDescent="0.35">
      <c r="A230" s="29" t="s">
        <v>329</v>
      </c>
    </row>
    <row r="231" spans="1:1" x14ac:dyDescent="0.35">
      <c r="A231" s="30" t="s">
        <v>330</v>
      </c>
    </row>
    <row r="232" spans="1:1" x14ac:dyDescent="0.35">
      <c r="A232" s="29" t="s">
        <v>331</v>
      </c>
    </row>
    <row r="233" spans="1:1" x14ac:dyDescent="0.35">
      <c r="A233" s="30" t="s">
        <v>332</v>
      </c>
    </row>
    <row r="234" spans="1:1" x14ac:dyDescent="0.35">
      <c r="A234" s="29" t="s">
        <v>333</v>
      </c>
    </row>
    <row r="235" spans="1:1" x14ac:dyDescent="0.35">
      <c r="A235" s="30" t="s">
        <v>334</v>
      </c>
    </row>
    <row r="236" spans="1:1" x14ac:dyDescent="0.35">
      <c r="A236" s="29" t="s">
        <v>335</v>
      </c>
    </row>
    <row r="237" spans="1:1" x14ac:dyDescent="0.35">
      <c r="A237" s="30" t="s">
        <v>336</v>
      </c>
    </row>
    <row r="238" spans="1:1" x14ac:dyDescent="0.35">
      <c r="A238" s="29" t="s">
        <v>337</v>
      </c>
    </row>
    <row r="239" spans="1:1" x14ac:dyDescent="0.35">
      <c r="A239" s="30" t="s">
        <v>338</v>
      </c>
    </row>
    <row r="240" spans="1:1" x14ac:dyDescent="0.35">
      <c r="A240" s="29" t="s">
        <v>339</v>
      </c>
    </row>
    <row r="241" spans="1:1" x14ac:dyDescent="0.35">
      <c r="A241" s="30" t="s">
        <v>340</v>
      </c>
    </row>
    <row r="242" spans="1:1" x14ac:dyDescent="0.35">
      <c r="A242" s="29" t="s">
        <v>341</v>
      </c>
    </row>
    <row r="243" spans="1:1" x14ac:dyDescent="0.35">
      <c r="A243" s="30" t="s">
        <v>342</v>
      </c>
    </row>
    <row r="244" spans="1:1" x14ac:dyDescent="0.35">
      <c r="A244" s="29" t="s">
        <v>343</v>
      </c>
    </row>
    <row r="245" spans="1:1" x14ac:dyDescent="0.35">
      <c r="A245" s="30" t="s">
        <v>344</v>
      </c>
    </row>
    <row r="246" spans="1:1" x14ac:dyDescent="0.35">
      <c r="A246" s="29" t="s">
        <v>345</v>
      </c>
    </row>
    <row r="247" spans="1:1" x14ac:dyDescent="0.35">
      <c r="A247" s="30" t="s">
        <v>346</v>
      </c>
    </row>
    <row r="248" spans="1:1" x14ac:dyDescent="0.35">
      <c r="A248" s="29" t="s">
        <v>347</v>
      </c>
    </row>
    <row r="249" spans="1:1" x14ac:dyDescent="0.35">
      <c r="A249" s="30" t="s">
        <v>348</v>
      </c>
    </row>
    <row r="250" spans="1:1" x14ac:dyDescent="0.35">
      <c r="A250" s="29" t="s">
        <v>349</v>
      </c>
    </row>
    <row r="251" spans="1:1" x14ac:dyDescent="0.35">
      <c r="A251" s="30" t="s">
        <v>350</v>
      </c>
    </row>
    <row r="252" spans="1:1" x14ac:dyDescent="0.35">
      <c r="A252" s="29" t="s">
        <v>351</v>
      </c>
    </row>
    <row r="253" spans="1:1" x14ac:dyDescent="0.35">
      <c r="A253" s="30" t="s">
        <v>352</v>
      </c>
    </row>
    <row r="254" spans="1:1" x14ac:dyDescent="0.35">
      <c r="A254" s="29" t="s">
        <v>353</v>
      </c>
    </row>
    <row r="255" spans="1:1" x14ac:dyDescent="0.35">
      <c r="A255" s="30" t="s">
        <v>354</v>
      </c>
    </row>
    <row r="256" spans="1:1" x14ac:dyDescent="0.35">
      <c r="A256" s="29" t="s">
        <v>355</v>
      </c>
    </row>
    <row r="257" spans="1:1" x14ac:dyDescent="0.35">
      <c r="A257" s="30" t="s">
        <v>356</v>
      </c>
    </row>
    <row r="258" spans="1:1" x14ac:dyDescent="0.35">
      <c r="A258" s="29" t="s">
        <v>357</v>
      </c>
    </row>
    <row r="259" spans="1:1" x14ac:dyDescent="0.35">
      <c r="A259" s="30" t="s">
        <v>358</v>
      </c>
    </row>
    <row r="260" spans="1:1" x14ac:dyDescent="0.35">
      <c r="A260" s="29" t="s">
        <v>359</v>
      </c>
    </row>
    <row r="261" spans="1:1" x14ac:dyDescent="0.35">
      <c r="A261" s="30" t="s">
        <v>360</v>
      </c>
    </row>
    <row r="262" spans="1:1" x14ac:dyDescent="0.35">
      <c r="A262" s="29" t="s">
        <v>361</v>
      </c>
    </row>
    <row r="263" spans="1:1" x14ac:dyDescent="0.35">
      <c r="A263" s="30" t="s">
        <v>362</v>
      </c>
    </row>
    <row r="264" spans="1:1" x14ac:dyDescent="0.35">
      <c r="A264" s="29" t="s">
        <v>363</v>
      </c>
    </row>
    <row r="265" spans="1:1" x14ac:dyDescent="0.35">
      <c r="A265" s="30" t="s">
        <v>364</v>
      </c>
    </row>
    <row r="266" spans="1:1" x14ac:dyDescent="0.35">
      <c r="A266" s="29" t="s">
        <v>365</v>
      </c>
    </row>
    <row r="267" spans="1:1" x14ac:dyDescent="0.35">
      <c r="A267" s="30" t="s">
        <v>366</v>
      </c>
    </row>
    <row r="268" spans="1:1" x14ac:dyDescent="0.35">
      <c r="A268" s="29" t="s">
        <v>367</v>
      </c>
    </row>
    <row r="269" spans="1:1" x14ac:dyDescent="0.35">
      <c r="A269" s="30" t="s">
        <v>368</v>
      </c>
    </row>
    <row r="270" spans="1:1" x14ac:dyDescent="0.35">
      <c r="A270" s="29" t="s">
        <v>369</v>
      </c>
    </row>
    <row r="271" spans="1:1" x14ac:dyDescent="0.35">
      <c r="A271" s="30" t="s">
        <v>370</v>
      </c>
    </row>
    <row r="272" spans="1:1" x14ac:dyDescent="0.35">
      <c r="A272" s="29" t="s">
        <v>371</v>
      </c>
    </row>
    <row r="273" spans="1:1" x14ac:dyDescent="0.35">
      <c r="A273" s="30" t="s">
        <v>372</v>
      </c>
    </row>
    <row r="274" spans="1:1" x14ac:dyDescent="0.35">
      <c r="A274" s="29" t="s">
        <v>373</v>
      </c>
    </row>
    <row r="275" spans="1:1" x14ac:dyDescent="0.35">
      <c r="A275" s="30" t="s">
        <v>374</v>
      </c>
    </row>
    <row r="276" spans="1:1" x14ac:dyDescent="0.35">
      <c r="A276" s="29" t="s">
        <v>375</v>
      </c>
    </row>
    <row r="277" spans="1:1" x14ac:dyDescent="0.35">
      <c r="A277" s="30" t="s">
        <v>376</v>
      </c>
    </row>
    <row r="278" spans="1:1" x14ac:dyDescent="0.35">
      <c r="A278" s="29" t="s">
        <v>377</v>
      </c>
    </row>
    <row r="279" spans="1:1" x14ac:dyDescent="0.35">
      <c r="A279" s="30" t="s">
        <v>378</v>
      </c>
    </row>
    <row r="280" spans="1:1" x14ac:dyDescent="0.35">
      <c r="A280" s="29" t="s">
        <v>379</v>
      </c>
    </row>
    <row r="281" spans="1:1" x14ac:dyDescent="0.35">
      <c r="A281" s="30" t="s">
        <v>380</v>
      </c>
    </row>
    <row r="282" spans="1:1" x14ac:dyDescent="0.35">
      <c r="A282" s="29" t="s">
        <v>381</v>
      </c>
    </row>
    <row r="283" spans="1:1" x14ac:dyDescent="0.35">
      <c r="A283" s="30" t="s">
        <v>382</v>
      </c>
    </row>
    <row r="284" spans="1:1" x14ac:dyDescent="0.35">
      <c r="A284" s="29" t="s">
        <v>383</v>
      </c>
    </row>
    <row r="285" spans="1:1" x14ac:dyDescent="0.35">
      <c r="A285" s="30" t="s">
        <v>384</v>
      </c>
    </row>
    <row r="286" spans="1:1" x14ac:dyDescent="0.35">
      <c r="A286" s="29" t="s">
        <v>385</v>
      </c>
    </row>
    <row r="287" spans="1:1" x14ac:dyDescent="0.35">
      <c r="A287" s="30" t="s">
        <v>386</v>
      </c>
    </row>
    <row r="288" spans="1:1" x14ac:dyDescent="0.35">
      <c r="A288" s="29" t="s">
        <v>387</v>
      </c>
    </row>
    <row r="289" spans="1:1" x14ac:dyDescent="0.35">
      <c r="A289" s="30" t="s">
        <v>388</v>
      </c>
    </row>
    <row r="290" spans="1:1" x14ac:dyDescent="0.35">
      <c r="A290" s="29" t="s">
        <v>389</v>
      </c>
    </row>
    <row r="291" spans="1:1" x14ac:dyDescent="0.35">
      <c r="A291" s="30" t="s">
        <v>390</v>
      </c>
    </row>
    <row r="292" spans="1:1" x14ac:dyDescent="0.35">
      <c r="A292" s="29" t="s">
        <v>391</v>
      </c>
    </row>
    <row r="293" spans="1:1" x14ac:dyDescent="0.35">
      <c r="A293" s="30" t="s">
        <v>392</v>
      </c>
    </row>
    <row r="294" spans="1:1" x14ac:dyDescent="0.35">
      <c r="A294" s="29" t="s">
        <v>393</v>
      </c>
    </row>
    <row r="295" spans="1:1" x14ac:dyDescent="0.35">
      <c r="A295" s="30" t="s">
        <v>394</v>
      </c>
    </row>
    <row r="296" spans="1:1" x14ac:dyDescent="0.35">
      <c r="A296" s="29" t="s">
        <v>395</v>
      </c>
    </row>
    <row r="297" spans="1:1" x14ac:dyDescent="0.35">
      <c r="A297" s="30" t="s">
        <v>396</v>
      </c>
    </row>
    <row r="298" spans="1:1" x14ac:dyDescent="0.35">
      <c r="A298" s="29" t="s">
        <v>397</v>
      </c>
    </row>
    <row r="299" spans="1:1" x14ac:dyDescent="0.35">
      <c r="A299" s="30" t="s">
        <v>398</v>
      </c>
    </row>
    <row r="300" spans="1:1" x14ac:dyDescent="0.35">
      <c r="A300" s="29" t="s">
        <v>399</v>
      </c>
    </row>
    <row r="301" spans="1:1" x14ac:dyDescent="0.35">
      <c r="A301" s="30" t="s">
        <v>400</v>
      </c>
    </row>
    <row r="302" spans="1:1" x14ac:dyDescent="0.35">
      <c r="A302" s="29" t="s">
        <v>401</v>
      </c>
    </row>
    <row r="303" spans="1:1" x14ac:dyDescent="0.35">
      <c r="A303" s="30" t="s">
        <v>402</v>
      </c>
    </row>
    <row r="304" spans="1:1" x14ac:dyDescent="0.35">
      <c r="A304" s="29" t="s">
        <v>403</v>
      </c>
    </row>
    <row r="305" spans="1:1" x14ac:dyDescent="0.35">
      <c r="A305" s="30" t="s">
        <v>404</v>
      </c>
    </row>
    <row r="306" spans="1:1" x14ac:dyDescent="0.35">
      <c r="A306" s="29" t="s">
        <v>405</v>
      </c>
    </row>
    <row r="307" spans="1:1" x14ac:dyDescent="0.35">
      <c r="A307" s="30" t="s">
        <v>406</v>
      </c>
    </row>
    <row r="308" spans="1:1" x14ac:dyDescent="0.35">
      <c r="A308" s="29" t="s">
        <v>407</v>
      </c>
    </row>
    <row r="309" spans="1:1" x14ac:dyDescent="0.35">
      <c r="A309" s="30" t="s">
        <v>408</v>
      </c>
    </row>
    <row r="310" spans="1:1" x14ac:dyDescent="0.35">
      <c r="A310" s="29" t="s">
        <v>409</v>
      </c>
    </row>
    <row r="311" spans="1:1" x14ac:dyDescent="0.35">
      <c r="A311" s="30" t="s">
        <v>410</v>
      </c>
    </row>
    <row r="312" spans="1:1" x14ac:dyDescent="0.35">
      <c r="A312" s="29" t="s">
        <v>411</v>
      </c>
    </row>
    <row r="313" spans="1:1" x14ac:dyDescent="0.35">
      <c r="A313" s="30" t="s">
        <v>412</v>
      </c>
    </row>
    <row r="314" spans="1:1" x14ac:dyDescent="0.35">
      <c r="A314" s="29" t="s">
        <v>413</v>
      </c>
    </row>
    <row r="315" spans="1:1" x14ac:dyDescent="0.35">
      <c r="A315" s="30" t="s">
        <v>414</v>
      </c>
    </row>
    <row r="316" spans="1:1" x14ac:dyDescent="0.35">
      <c r="A316" s="29" t="s">
        <v>415</v>
      </c>
    </row>
    <row r="317" spans="1:1" x14ac:dyDescent="0.35">
      <c r="A317" s="30" t="s">
        <v>416</v>
      </c>
    </row>
    <row r="318" spans="1:1" x14ac:dyDescent="0.35">
      <c r="A318" s="29" t="s">
        <v>417</v>
      </c>
    </row>
    <row r="319" spans="1:1" x14ac:dyDescent="0.35">
      <c r="A319" s="30" t="s">
        <v>418</v>
      </c>
    </row>
    <row r="320" spans="1:1" x14ac:dyDescent="0.35">
      <c r="A320" s="29" t="s">
        <v>419</v>
      </c>
    </row>
    <row r="321" spans="1:1" x14ac:dyDescent="0.35">
      <c r="A321" s="30" t="s">
        <v>420</v>
      </c>
    </row>
    <row r="322" spans="1:1" x14ac:dyDescent="0.35">
      <c r="A322" s="29" t="s">
        <v>421</v>
      </c>
    </row>
    <row r="323" spans="1:1" x14ac:dyDescent="0.35">
      <c r="A323" s="30" t="s">
        <v>422</v>
      </c>
    </row>
    <row r="324" spans="1:1" x14ac:dyDescent="0.35">
      <c r="A324" s="29" t="s">
        <v>423</v>
      </c>
    </row>
    <row r="325" spans="1:1" x14ac:dyDescent="0.35">
      <c r="A325" s="30" t="s">
        <v>424</v>
      </c>
    </row>
    <row r="326" spans="1:1" x14ac:dyDescent="0.35">
      <c r="A326" s="29" t="s">
        <v>425</v>
      </c>
    </row>
    <row r="327" spans="1:1" x14ac:dyDescent="0.35">
      <c r="A327" s="30" t="s">
        <v>426</v>
      </c>
    </row>
    <row r="328" spans="1:1" x14ac:dyDescent="0.35">
      <c r="A328" s="29" t="s">
        <v>427</v>
      </c>
    </row>
    <row r="329" spans="1:1" x14ac:dyDescent="0.35">
      <c r="A329" s="30" t="s">
        <v>428</v>
      </c>
    </row>
    <row r="330" spans="1:1" x14ac:dyDescent="0.35">
      <c r="A330" s="29" t="s">
        <v>429</v>
      </c>
    </row>
    <row r="331" spans="1:1" x14ac:dyDescent="0.35">
      <c r="A331" s="30" t="s">
        <v>430</v>
      </c>
    </row>
    <row r="332" spans="1:1" x14ac:dyDescent="0.35">
      <c r="A332" s="29" t="s">
        <v>431</v>
      </c>
    </row>
    <row r="333" spans="1:1" x14ac:dyDescent="0.35">
      <c r="A333" s="30" t="s">
        <v>432</v>
      </c>
    </row>
    <row r="334" spans="1:1" x14ac:dyDescent="0.35">
      <c r="A334" s="29" t="s">
        <v>433</v>
      </c>
    </row>
    <row r="335" spans="1:1" x14ac:dyDescent="0.35">
      <c r="A335" s="30" t="s">
        <v>434</v>
      </c>
    </row>
    <row r="336" spans="1:1" x14ac:dyDescent="0.35">
      <c r="A336" s="29" t="s">
        <v>435</v>
      </c>
    </row>
    <row r="337" spans="1:1" x14ac:dyDescent="0.35">
      <c r="A337" s="30" t="s">
        <v>436</v>
      </c>
    </row>
    <row r="338" spans="1:1" x14ac:dyDescent="0.35">
      <c r="A338" s="29" t="s">
        <v>437</v>
      </c>
    </row>
    <row r="339" spans="1:1" x14ac:dyDescent="0.35">
      <c r="A339" s="30" t="s">
        <v>438</v>
      </c>
    </row>
    <row r="340" spans="1:1" x14ac:dyDescent="0.35">
      <c r="A340" s="29" t="s">
        <v>439</v>
      </c>
    </row>
    <row r="341" spans="1:1" x14ac:dyDescent="0.35">
      <c r="A341" s="30" t="s">
        <v>440</v>
      </c>
    </row>
    <row r="342" spans="1:1" x14ac:dyDescent="0.35">
      <c r="A342" s="29" t="s">
        <v>441</v>
      </c>
    </row>
    <row r="343" spans="1:1" x14ac:dyDescent="0.35">
      <c r="A343" s="30" t="s">
        <v>442</v>
      </c>
    </row>
    <row r="344" spans="1:1" x14ac:dyDescent="0.35">
      <c r="A344" s="29" t="s">
        <v>443</v>
      </c>
    </row>
    <row r="345" spans="1:1" x14ac:dyDescent="0.35">
      <c r="A345" s="30" t="s">
        <v>444</v>
      </c>
    </row>
    <row r="346" spans="1:1" x14ac:dyDescent="0.35">
      <c r="A346" s="29" t="s">
        <v>445</v>
      </c>
    </row>
    <row r="347" spans="1:1" x14ac:dyDescent="0.35">
      <c r="A347" s="30" t="s">
        <v>446</v>
      </c>
    </row>
    <row r="348" spans="1:1" x14ac:dyDescent="0.35">
      <c r="A348" s="29" t="s">
        <v>447</v>
      </c>
    </row>
    <row r="349" spans="1:1" x14ac:dyDescent="0.35">
      <c r="A349" s="30" t="s">
        <v>448</v>
      </c>
    </row>
    <row r="350" spans="1:1" x14ac:dyDescent="0.35">
      <c r="A350" s="29" t="s">
        <v>449</v>
      </c>
    </row>
    <row r="351" spans="1:1" x14ac:dyDescent="0.35">
      <c r="A351" s="30" t="s">
        <v>450</v>
      </c>
    </row>
    <row r="352" spans="1:1" x14ac:dyDescent="0.35">
      <c r="A352" s="29" t="s">
        <v>451</v>
      </c>
    </row>
    <row r="353" spans="1:1" x14ac:dyDescent="0.35">
      <c r="A353" s="30" t="s">
        <v>452</v>
      </c>
    </row>
    <row r="354" spans="1:1" x14ac:dyDescent="0.35">
      <c r="A354" s="29" t="s">
        <v>453</v>
      </c>
    </row>
    <row r="355" spans="1:1" x14ac:dyDescent="0.35">
      <c r="A355" s="30" t="s">
        <v>454</v>
      </c>
    </row>
    <row r="356" spans="1:1" x14ac:dyDescent="0.35">
      <c r="A356" s="29" t="s">
        <v>455</v>
      </c>
    </row>
    <row r="357" spans="1:1" x14ac:dyDescent="0.35">
      <c r="A357" s="30" t="s">
        <v>456</v>
      </c>
    </row>
    <row r="358" spans="1:1" x14ac:dyDescent="0.35">
      <c r="A358" s="29" t="s">
        <v>457</v>
      </c>
    </row>
    <row r="359" spans="1:1" x14ac:dyDescent="0.35">
      <c r="A359" s="30" t="s">
        <v>458</v>
      </c>
    </row>
    <row r="360" spans="1:1" x14ac:dyDescent="0.35">
      <c r="A360" s="29" t="s">
        <v>459</v>
      </c>
    </row>
    <row r="361" spans="1:1" x14ac:dyDescent="0.35">
      <c r="A361" s="30" t="s">
        <v>460</v>
      </c>
    </row>
    <row r="362" spans="1:1" x14ac:dyDescent="0.35">
      <c r="A362" s="29" t="s">
        <v>461</v>
      </c>
    </row>
    <row r="363" spans="1:1" x14ac:dyDescent="0.35">
      <c r="A363" s="30" t="s">
        <v>462</v>
      </c>
    </row>
    <row r="364" spans="1:1" x14ac:dyDescent="0.35">
      <c r="A364" s="29" t="s">
        <v>463</v>
      </c>
    </row>
    <row r="365" spans="1:1" x14ac:dyDescent="0.35">
      <c r="A365" s="30" t="s">
        <v>464</v>
      </c>
    </row>
    <row r="366" spans="1:1" x14ac:dyDescent="0.35">
      <c r="A366" s="29" t="s">
        <v>465</v>
      </c>
    </row>
    <row r="367" spans="1:1" x14ac:dyDescent="0.35">
      <c r="A367" s="30" t="s">
        <v>466</v>
      </c>
    </row>
    <row r="368" spans="1:1" x14ac:dyDescent="0.35">
      <c r="A368" s="29" t="s">
        <v>467</v>
      </c>
    </row>
    <row r="369" spans="1:1" x14ac:dyDescent="0.35">
      <c r="A369" s="30" t="s">
        <v>468</v>
      </c>
    </row>
    <row r="370" spans="1:1" x14ac:dyDescent="0.35">
      <c r="A370" s="29" t="s">
        <v>469</v>
      </c>
    </row>
    <row r="371" spans="1:1" x14ac:dyDescent="0.35">
      <c r="A371" s="30" t="s">
        <v>470</v>
      </c>
    </row>
    <row r="372" spans="1:1" x14ac:dyDescent="0.35">
      <c r="A372" s="29" t="s">
        <v>471</v>
      </c>
    </row>
    <row r="373" spans="1:1" x14ac:dyDescent="0.35">
      <c r="A373" s="30" t="s">
        <v>472</v>
      </c>
    </row>
    <row r="374" spans="1:1" x14ac:dyDescent="0.35">
      <c r="A374" s="29" t="s">
        <v>473</v>
      </c>
    </row>
    <row r="375" spans="1:1" x14ac:dyDescent="0.35">
      <c r="A375" s="30" t="s">
        <v>474</v>
      </c>
    </row>
    <row r="376" spans="1:1" x14ac:dyDescent="0.35">
      <c r="A376" s="29" t="s">
        <v>475</v>
      </c>
    </row>
    <row r="377" spans="1:1" x14ac:dyDescent="0.35">
      <c r="A377" s="30" t="s">
        <v>476</v>
      </c>
    </row>
    <row r="378" spans="1:1" x14ac:dyDescent="0.35">
      <c r="A378" s="29" t="s">
        <v>477</v>
      </c>
    </row>
    <row r="379" spans="1:1" x14ac:dyDescent="0.35">
      <c r="A379" s="30" t="s">
        <v>478</v>
      </c>
    </row>
    <row r="380" spans="1:1" x14ac:dyDescent="0.35">
      <c r="A380" s="29" t="s">
        <v>479</v>
      </c>
    </row>
    <row r="381" spans="1:1" x14ac:dyDescent="0.35">
      <c r="A381" s="30" t="s">
        <v>480</v>
      </c>
    </row>
    <row r="382" spans="1:1" x14ac:dyDescent="0.35">
      <c r="A382" s="29" t="s">
        <v>481</v>
      </c>
    </row>
    <row r="383" spans="1:1" x14ac:dyDescent="0.35">
      <c r="A383" s="30" t="s">
        <v>482</v>
      </c>
    </row>
    <row r="384" spans="1:1" x14ac:dyDescent="0.35">
      <c r="A384" s="29" t="s">
        <v>483</v>
      </c>
    </row>
    <row r="385" spans="1:1" x14ac:dyDescent="0.35">
      <c r="A385" s="30" t="s">
        <v>484</v>
      </c>
    </row>
    <row r="386" spans="1:1" x14ac:dyDescent="0.35">
      <c r="A386" s="29" t="s">
        <v>485</v>
      </c>
    </row>
    <row r="387" spans="1:1" x14ac:dyDescent="0.35">
      <c r="A387" s="30" t="s">
        <v>486</v>
      </c>
    </row>
    <row r="388" spans="1:1" x14ac:dyDescent="0.35">
      <c r="A388" s="29" t="s">
        <v>487</v>
      </c>
    </row>
    <row r="389" spans="1:1" x14ac:dyDescent="0.35">
      <c r="A389" s="30" t="s">
        <v>488</v>
      </c>
    </row>
    <row r="390" spans="1:1" x14ac:dyDescent="0.35">
      <c r="A390" s="29" t="s">
        <v>489</v>
      </c>
    </row>
    <row r="391" spans="1:1" x14ac:dyDescent="0.35">
      <c r="A391" s="30" t="s">
        <v>490</v>
      </c>
    </row>
    <row r="392" spans="1:1" x14ac:dyDescent="0.35">
      <c r="A392" s="29" t="s">
        <v>491</v>
      </c>
    </row>
    <row r="393" spans="1:1" x14ac:dyDescent="0.35">
      <c r="A393" s="30" t="s">
        <v>492</v>
      </c>
    </row>
    <row r="394" spans="1:1" x14ac:dyDescent="0.35">
      <c r="A394" s="29" t="s">
        <v>493</v>
      </c>
    </row>
    <row r="395" spans="1:1" x14ac:dyDescent="0.35">
      <c r="A395" s="30" t="s">
        <v>494</v>
      </c>
    </row>
    <row r="396" spans="1:1" x14ac:dyDescent="0.35">
      <c r="A396" s="29" t="s">
        <v>495</v>
      </c>
    </row>
    <row r="397" spans="1:1" x14ac:dyDescent="0.35">
      <c r="A397" s="30" t="s">
        <v>496</v>
      </c>
    </row>
    <row r="398" spans="1:1" x14ac:dyDescent="0.35">
      <c r="A398" s="29" t="s">
        <v>497</v>
      </c>
    </row>
    <row r="399" spans="1:1" x14ac:dyDescent="0.35">
      <c r="A399" s="30" t="s">
        <v>498</v>
      </c>
    </row>
    <row r="400" spans="1:1" x14ac:dyDescent="0.35">
      <c r="A400" s="29" t="s">
        <v>499</v>
      </c>
    </row>
    <row r="401" spans="1:1" x14ac:dyDescent="0.35">
      <c r="A401" s="30" t="s">
        <v>500</v>
      </c>
    </row>
    <row r="402" spans="1:1" x14ac:dyDescent="0.35">
      <c r="A402" s="29" t="s">
        <v>501</v>
      </c>
    </row>
    <row r="403" spans="1:1" x14ac:dyDescent="0.35">
      <c r="A403" s="30" t="s">
        <v>502</v>
      </c>
    </row>
    <row r="404" spans="1:1" x14ac:dyDescent="0.35">
      <c r="A404" s="29" t="s">
        <v>503</v>
      </c>
    </row>
    <row r="405" spans="1:1" x14ac:dyDescent="0.35">
      <c r="A405" s="30" t="s">
        <v>504</v>
      </c>
    </row>
    <row r="406" spans="1:1" x14ac:dyDescent="0.35">
      <c r="A406" s="29" t="s">
        <v>505</v>
      </c>
    </row>
    <row r="407" spans="1:1" x14ac:dyDescent="0.35">
      <c r="A407" s="30" t="s">
        <v>506</v>
      </c>
    </row>
    <row r="408" spans="1:1" x14ac:dyDescent="0.35">
      <c r="A408" s="29" t="s">
        <v>507</v>
      </c>
    </row>
    <row r="409" spans="1:1" x14ac:dyDescent="0.35">
      <c r="A409" s="30" t="s">
        <v>508</v>
      </c>
    </row>
    <row r="410" spans="1:1" x14ac:dyDescent="0.35">
      <c r="A410" s="29" t="s">
        <v>509</v>
      </c>
    </row>
    <row r="411" spans="1:1" x14ac:dyDescent="0.35">
      <c r="A411" s="30" t="s">
        <v>510</v>
      </c>
    </row>
    <row r="412" spans="1:1" x14ac:dyDescent="0.35">
      <c r="A412" s="29" t="s">
        <v>511</v>
      </c>
    </row>
    <row r="413" spans="1:1" x14ac:dyDescent="0.35">
      <c r="A413" s="30" t="s">
        <v>512</v>
      </c>
    </row>
    <row r="414" spans="1:1" x14ac:dyDescent="0.35">
      <c r="A414" s="29" t="s">
        <v>513</v>
      </c>
    </row>
    <row r="415" spans="1:1" x14ac:dyDescent="0.35">
      <c r="A415" s="30" t="s">
        <v>514</v>
      </c>
    </row>
    <row r="416" spans="1:1" x14ac:dyDescent="0.35">
      <c r="A416" s="29" t="s">
        <v>515</v>
      </c>
    </row>
    <row r="417" spans="1:1" x14ac:dyDescent="0.35">
      <c r="A417" s="30" t="s">
        <v>516</v>
      </c>
    </row>
    <row r="418" spans="1:1" x14ac:dyDescent="0.35">
      <c r="A418" s="29" t="s">
        <v>517</v>
      </c>
    </row>
    <row r="419" spans="1:1" x14ac:dyDescent="0.35">
      <c r="A419" s="30" t="s">
        <v>518</v>
      </c>
    </row>
    <row r="420" spans="1:1" x14ac:dyDescent="0.35">
      <c r="A420" s="29" t="s">
        <v>519</v>
      </c>
    </row>
    <row r="421" spans="1:1" x14ac:dyDescent="0.35">
      <c r="A421" s="30" t="s">
        <v>520</v>
      </c>
    </row>
    <row r="422" spans="1:1" x14ac:dyDescent="0.35">
      <c r="A422" s="29" t="s">
        <v>521</v>
      </c>
    </row>
    <row r="423" spans="1:1" x14ac:dyDescent="0.35">
      <c r="A423" s="30" t="s">
        <v>522</v>
      </c>
    </row>
    <row r="424" spans="1:1" x14ac:dyDescent="0.35">
      <c r="A424" s="29" t="s">
        <v>523</v>
      </c>
    </row>
    <row r="425" spans="1:1" x14ac:dyDescent="0.35">
      <c r="A425" s="30" t="s">
        <v>524</v>
      </c>
    </row>
    <row r="426" spans="1:1" x14ac:dyDescent="0.35">
      <c r="A426" s="29" t="s">
        <v>525</v>
      </c>
    </row>
    <row r="427" spans="1:1" x14ac:dyDescent="0.35">
      <c r="A427" s="30" t="s">
        <v>526</v>
      </c>
    </row>
    <row r="428" spans="1:1" x14ac:dyDescent="0.35">
      <c r="A428" s="29" t="s">
        <v>527</v>
      </c>
    </row>
    <row r="429" spans="1:1" x14ac:dyDescent="0.35">
      <c r="A429" s="30" t="s">
        <v>528</v>
      </c>
    </row>
    <row r="430" spans="1:1" x14ac:dyDescent="0.35">
      <c r="A430" s="29" t="s">
        <v>529</v>
      </c>
    </row>
    <row r="431" spans="1:1" x14ac:dyDescent="0.35">
      <c r="A431" s="30" t="s">
        <v>530</v>
      </c>
    </row>
    <row r="432" spans="1:1" x14ac:dyDescent="0.35">
      <c r="A432" s="29" t="s">
        <v>531</v>
      </c>
    </row>
    <row r="433" spans="1:1" x14ac:dyDescent="0.35">
      <c r="A433" s="30" t="s">
        <v>532</v>
      </c>
    </row>
    <row r="434" spans="1:1" x14ac:dyDescent="0.35">
      <c r="A434" s="29" t="s">
        <v>533</v>
      </c>
    </row>
    <row r="435" spans="1:1" x14ac:dyDescent="0.35">
      <c r="A435" s="30" t="s">
        <v>534</v>
      </c>
    </row>
    <row r="436" spans="1:1" x14ac:dyDescent="0.35">
      <c r="A436" s="29" t="s">
        <v>535</v>
      </c>
    </row>
    <row r="437" spans="1:1" x14ac:dyDescent="0.35">
      <c r="A437" s="30" t="s">
        <v>536</v>
      </c>
    </row>
    <row r="438" spans="1:1" x14ac:dyDescent="0.35">
      <c r="A438" s="29" t="s">
        <v>537</v>
      </c>
    </row>
    <row r="439" spans="1:1" x14ac:dyDescent="0.35">
      <c r="A439" s="30" t="s">
        <v>538</v>
      </c>
    </row>
    <row r="440" spans="1:1" x14ac:dyDescent="0.35">
      <c r="A440" s="29" t="s">
        <v>539</v>
      </c>
    </row>
    <row r="441" spans="1:1" x14ac:dyDescent="0.35">
      <c r="A441" s="30" t="s">
        <v>540</v>
      </c>
    </row>
    <row r="442" spans="1:1" x14ac:dyDescent="0.35">
      <c r="A442" s="29" t="s">
        <v>541</v>
      </c>
    </row>
    <row r="443" spans="1:1" x14ac:dyDescent="0.35">
      <c r="A443" s="30" t="s">
        <v>542</v>
      </c>
    </row>
    <row r="444" spans="1:1" x14ac:dyDescent="0.35">
      <c r="A444" s="29" t="s">
        <v>543</v>
      </c>
    </row>
    <row r="445" spans="1:1" x14ac:dyDescent="0.35">
      <c r="A445" s="30" t="s">
        <v>544</v>
      </c>
    </row>
    <row r="446" spans="1:1" x14ac:dyDescent="0.35">
      <c r="A446" s="29" t="s">
        <v>545</v>
      </c>
    </row>
    <row r="447" spans="1:1" x14ac:dyDescent="0.35">
      <c r="A447" s="30" t="s">
        <v>546</v>
      </c>
    </row>
    <row r="448" spans="1:1" x14ac:dyDescent="0.35">
      <c r="A448" s="29" t="s">
        <v>547</v>
      </c>
    </row>
    <row r="449" spans="1:1" x14ac:dyDescent="0.35">
      <c r="A449" s="30" t="s">
        <v>548</v>
      </c>
    </row>
    <row r="450" spans="1:1" x14ac:dyDescent="0.35">
      <c r="A450" s="29" t="s">
        <v>549</v>
      </c>
    </row>
    <row r="451" spans="1:1" x14ac:dyDescent="0.35">
      <c r="A451" s="30" t="s">
        <v>550</v>
      </c>
    </row>
    <row r="452" spans="1:1" x14ac:dyDescent="0.35">
      <c r="A452" s="29" t="s">
        <v>551</v>
      </c>
    </row>
    <row r="453" spans="1:1" x14ac:dyDescent="0.35">
      <c r="A453" s="30" t="s">
        <v>552</v>
      </c>
    </row>
    <row r="454" spans="1:1" x14ac:dyDescent="0.35">
      <c r="A454" s="29" t="s">
        <v>553</v>
      </c>
    </row>
    <row r="455" spans="1:1" x14ac:dyDescent="0.35">
      <c r="A455" s="30" t="s">
        <v>554</v>
      </c>
    </row>
    <row r="456" spans="1:1" x14ac:dyDescent="0.35">
      <c r="A456" s="29" t="s">
        <v>555</v>
      </c>
    </row>
    <row r="457" spans="1:1" x14ac:dyDescent="0.35">
      <c r="A457" s="30" t="s">
        <v>556</v>
      </c>
    </row>
    <row r="458" spans="1:1" x14ac:dyDescent="0.35">
      <c r="A458" s="29" t="s">
        <v>557</v>
      </c>
    </row>
    <row r="459" spans="1:1" x14ac:dyDescent="0.35">
      <c r="A459" s="30" t="s">
        <v>558</v>
      </c>
    </row>
    <row r="460" spans="1:1" x14ac:dyDescent="0.35">
      <c r="A460" s="29" t="s">
        <v>559</v>
      </c>
    </row>
    <row r="461" spans="1:1" x14ac:dyDescent="0.35">
      <c r="A461" s="30" t="s">
        <v>560</v>
      </c>
    </row>
    <row r="462" spans="1:1" x14ac:dyDescent="0.35">
      <c r="A462" s="29" t="s">
        <v>561</v>
      </c>
    </row>
    <row r="463" spans="1:1" x14ac:dyDescent="0.35">
      <c r="A463" s="30" t="s">
        <v>562</v>
      </c>
    </row>
    <row r="464" spans="1:1" x14ac:dyDescent="0.35">
      <c r="A464" s="29" t="s">
        <v>563</v>
      </c>
    </row>
    <row r="465" spans="1:1" x14ac:dyDescent="0.35">
      <c r="A465" s="30" t="s">
        <v>564</v>
      </c>
    </row>
    <row r="466" spans="1:1" x14ac:dyDescent="0.35">
      <c r="A466" s="29" t="s">
        <v>565</v>
      </c>
    </row>
    <row r="467" spans="1:1" x14ac:dyDescent="0.35">
      <c r="A467" s="30" t="s">
        <v>566</v>
      </c>
    </row>
    <row r="468" spans="1:1" x14ac:dyDescent="0.35">
      <c r="A468" s="29" t="s">
        <v>567</v>
      </c>
    </row>
    <row r="469" spans="1:1" x14ac:dyDescent="0.35">
      <c r="A469" s="30" t="s">
        <v>568</v>
      </c>
    </row>
    <row r="470" spans="1:1" x14ac:dyDescent="0.35">
      <c r="A470" s="29" t="s">
        <v>569</v>
      </c>
    </row>
    <row r="471" spans="1:1" x14ac:dyDescent="0.35">
      <c r="A471" s="30" t="s">
        <v>570</v>
      </c>
    </row>
    <row r="472" spans="1:1" x14ac:dyDescent="0.35">
      <c r="A472" s="29" t="s">
        <v>571</v>
      </c>
    </row>
    <row r="473" spans="1:1" x14ac:dyDescent="0.35">
      <c r="A473" s="30" t="s">
        <v>572</v>
      </c>
    </row>
    <row r="474" spans="1:1" x14ac:dyDescent="0.35">
      <c r="A474" s="29" t="s">
        <v>573</v>
      </c>
    </row>
    <row r="475" spans="1:1" x14ac:dyDescent="0.35">
      <c r="A475" s="30" t="s">
        <v>574</v>
      </c>
    </row>
    <row r="476" spans="1:1" x14ac:dyDescent="0.35">
      <c r="A476" s="29" t="s">
        <v>575</v>
      </c>
    </row>
    <row r="477" spans="1:1" x14ac:dyDescent="0.35">
      <c r="A477" s="30" t="s">
        <v>576</v>
      </c>
    </row>
    <row r="478" spans="1:1" x14ac:dyDescent="0.35">
      <c r="A478" s="29" t="s">
        <v>577</v>
      </c>
    </row>
    <row r="479" spans="1:1" x14ac:dyDescent="0.35">
      <c r="A479" s="30" t="s">
        <v>578</v>
      </c>
    </row>
    <row r="480" spans="1:1" x14ac:dyDescent="0.35">
      <c r="A480" s="29" t="s">
        <v>579</v>
      </c>
    </row>
    <row r="481" spans="1:1" x14ac:dyDescent="0.35">
      <c r="A481" s="30" t="s">
        <v>580</v>
      </c>
    </row>
    <row r="482" spans="1:1" x14ac:dyDescent="0.35">
      <c r="A482" s="29" t="s">
        <v>581</v>
      </c>
    </row>
    <row r="483" spans="1:1" x14ac:dyDescent="0.35">
      <c r="A483" s="30" t="s">
        <v>582</v>
      </c>
    </row>
    <row r="484" spans="1:1" x14ac:dyDescent="0.35">
      <c r="A484" s="29" t="s">
        <v>583</v>
      </c>
    </row>
    <row r="485" spans="1:1" x14ac:dyDescent="0.35">
      <c r="A485" s="30" t="s">
        <v>584</v>
      </c>
    </row>
    <row r="486" spans="1:1" x14ac:dyDescent="0.35">
      <c r="A486" s="29" t="s">
        <v>585</v>
      </c>
    </row>
    <row r="487" spans="1:1" x14ac:dyDescent="0.35">
      <c r="A487" s="30" t="s">
        <v>586</v>
      </c>
    </row>
    <row r="488" spans="1:1" x14ac:dyDescent="0.35">
      <c r="A488" s="29" t="s">
        <v>587</v>
      </c>
    </row>
    <row r="489" spans="1:1" x14ac:dyDescent="0.35">
      <c r="A489" s="30" t="s">
        <v>588</v>
      </c>
    </row>
    <row r="490" spans="1:1" x14ac:dyDescent="0.35">
      <c r="A490" s="29" t="s">
        <v>589</v>
      </c>
    </row>
    <row r="491" spans="1:1" x14ac:dyDescent="0.35">
      <c r="A491" s="30" t="s">
        <v>590</v>
      </c>
    </row>
    <row r="492" spans="1:1" x14ac:dyDescent="0.35">
      <c r="A492" s="29" t="s">
        <v>591</v>
      </c>
    </row>
    <row r="493" spans="1:1" x14ac:dyDescent="0.35">
      <c r="A493" s="30" t="s">
        <v>592</v>
      </c>
    </row>
    <row r="494" spans="1:1" x14ac:dyDescent="0.35">
      <c r="A494" s="29" t="s">
        <v>593</v>
      </c>
    </row>
    <row r="495" spans="1:1" x14ac:dyDescent="0.35">
      <c r="A495" s="30" t="s">
        <v>594</v>
      </c>
    </row>
    <row r="496" spans="1:1" x14ac:dyDescent="0.35">
      <c r="A496" s="29" t="s">
        <v>595</v>
      </c>
    </row>
    <row r="497" spans="1:1" x14ac:dyDescent="0.35">
      <c r="A497" s="30" t="s">
        <v>596</v>
      </c>
    </row>
    <row r="498" spans="1:1" x14ac:dyDescent="0.35">
      <c r="A498" s="29" t="s">
        <v>597</v>
      </c>
    </row>
    <row r="499" spans="1:1" x14ac:dyDescent="0.35">
      <c r="A499" s="30" t="s">
        <v>598</v>
      </c>
    </row>
    <row r="500" spans="1:1" x14ac:dyDescent="0.35">
      <c r="A500" s="29" t="s">
        <v>599</v>
      </c>
    </row>
    <row r="501" spans="1:1" x14ac:dyDescent="0.35">
      <c r="A501" s="30" t="s">
        <v>600</v>
      </c>
    </row>
    <row r="502" spans="1:1" x14ac:dyDescent="0.35">
      <c r="A502" s="29" t="s">
        <v>601</v>
      </c>
    </row>
    <row r="503" spans="1:1" x14ac:dyDescent="0.35">
      <c r="A503" s="30" t="s">
        <v>602</v>
      </c>
    </row>
    <row r="504" spans="1:1" x14ac:dyDescent="0.35">
      <c r="A504" s="29" t="s">
        <v>603</v>
      </c>
    </row>
    <row r="505" spans="1:1" x14ac:dyDescent="0.35">
      <c r="A505" s="30" t="s">
        <v>604</v>
      </c>
    </row>
    <row r="506" spans="1:1" x14ac:dyDescent="0.35">
      <c r="A506" s="29" t="s">
        <v>605</v>
      </c>
    </row>
    <row r="507" spans="1:1" x14ac:dyDescent="0.35">
      <c r="A507" s="30" t="s">
        <v>606</v>
      </c>
    </row>
    <row r="508" spans="1:1" x14ac:dyDescent="0.35">
      <c r="A508" s="29" t="s">
        <v>607</v>
      </c>
    </row>
    <row r="509" spans="1:1" x14ac:dyDescent="0.35">
      <c r="A509" s="30" t="s">
        <v>608</v>
      </c>
    </row>
    <row r="510" spans="1:1" x14ac:dyDescent="0.35">
      <c r="A510" s="29" t="s">
        <v>609</v>
      </c>
    </row>
    <row r="511" spans="1:1" x14ac:dyDescent="0.35">
      <c r="A511" s="30" t="s">
        <v>610</v>
      </c>
    </row>
    <row r="512" spans="1:1" x14ac:dyDescent="0.35">
      <c r="A512" s="29" t="s">
        <v>611</v>
      </c>
    </row>
    <row r="513" spans="1:1" x14ac:dyDescent="0.35">
      <c r="A513" s="30" t="s">
        <v>612</v>
      </c>
    </row>
    <row r="514" spans="1:1" x14ac:dyDescent="0.35">
      <c r="A514" s="29" t="s">
        <v>613</v>
      </c>
    </row>
    <row r="515" spans="1:1" x14ac:dyDescent="0.35">
      <c r="A515" s="30" t="s">
        <v>614</v>
      </c>
    </row>
    <row r="516" spans="1:1" x14ac:dyDescent="0.35">
      <c r="A516" s="29" t="s">
        <v>615</v>
      </c>
    </row>
    <row r="517" spans="1:1" x14ac:dyDescent="0.35">
      <c r="A517" s="30" t="s">
        <v>616</v>
      </c>
    </row>
    <row r="518" spans="1:1" x14ac:dyDescent="0.35">
      <c r="A518" s="29" t="s">
        <v>617</v>
      </c>
    </row>
    <row r="519" spans="1:1" x14ac:dyDescent="0.35">
      <c r="A519" s="30" t="s">
        <v>618</v>
      </c>
    </row>
    <row r="520" spans="1:1" x14ac:dyDescent="0.35">
      <c r="A520" s="29" t="s">
        <v>619</v>
      </c>
    </row>
    <row r="521" spans="1:1" x14ac:dyDescent="0.35">
      <c r="A521" s="30" t="s">
        <v>620</v>
      </c>
    </row>
    <row r="522" spans="1:1" x14ac:dyDescent="0.35">
      <c r="A522" s="31" t="s">
        <v>621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96DEFB1C164634C936B239D58460C68" ma:contentTypeVersion="13" ma:contentTypeDescription="Luo uusi asiakirja." ma:contentTypeScope="" ma:versionID="26b27f3c3df9be24220870a6708cdf4e">
  <xsd:schema xmlns:xsd="http://www.w3.org/2001/XMLSchema" xmlns:xs="http://www.w3.org/2001/XMLSchema" xmlns:p="http://schemas.microsoft.com/office/2006/metadata/properties" xmlns:ns3="93f325f9-4440-450e-a932-dccdf6681b6f" xmlns:ns4="617a880f-509f-4daa-bbea-ef7a0bc64a9b" targetNamespace="http://schemas.microsoft.com/office/2006/metadata/properties" ma:root="true" ma:fieldsID="71ea7ab3e3d756d85be6fd8c3e4c9fc2" ns3:_="" ns4:_="">
    <xsd:import namespace="93f325f9-4440-450e-a932-dccdf6681b6f"/>
    <xsd:import namespace="617a880f-509f-4daa-bbea-ef7a0bc64a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325f9-4440-450e-a932-dccdf6681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a880f-509f-4daa-bbea-ef7a0bc64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f325f9-4440-450e-a932-dccdf6681b6f">
      <UserInfo>
        <DisplayName>Repo Juuso</DisplayName>
        <AccountId>124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045886-85C4-4121-B98D-9EC8FB8935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325f9-4440-450e-a932-dccdf6681b6f"/>
    <ds:schemaRef ds:uri="617a880f-509f-4daa-bbea-ef7a0bc64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A4B1C-226E-4EAF-9CC2-B8E69EEDA72A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93f325f9-4440-450e-a932-dccdf6681b6f"/>
    <ds:schemaRef ds:uri="http://purl.org/dc/elements/1.1/"/>
    <ds:schemaRef ds:uri="http://schemas.microsoft.com/office/2006/metadata/properties"/>
    <ds:schemaRef ds:uri="http://purl.org/dc/terms/"/>
    <ds:schemaRef ds:uri="617a880f-509f-4daa-bbea-ef7a0bc64a9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008E41-FCC0-448F-98C8-DF28E6F32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2020 tilastointi</vt:lpstr>
      <vt:lpstr>kopio</vt:lpstr>
      <vt:lpstr>yhdistykset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Ylikojola Liisa</dc:creator>
  <cp:keywords/>
  <dc:description/>
  <cp:lastModifiedBy>Väätäinen Eila-Mari</cp:lastModifiedBy>
  <cp:revision/>
  <dcterms:created xsi:type="dcterms:W3CDTF">2018-03-27T07:15:09Z</dcterms:created>
  <dcterms:modified xsi:type="dcterms:W3CDTF">2024-11-27T07:03:32Z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0x010100096DEFB1C164634C936B239D58460C68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SharedWithUsers">
    <vt:lpwstr>124;#Repo Juuso</vt:lpwstr>
  </property>
  <property fmtid="{D5CDD505-2E9C-101B-9397-08002B2CF9AE}" pid="6" name="TemplateUrl">
    <vt:lpwstr/>
  </property>
  <property fmtid="{D5CDD505-2E9C-101B-9397-08002B2CF9AE}" pid="7" name="ComplianceAssetId">
    <vt:lpwstr/>
  </property>
</Properties>
</file>